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eanphilip/Desktop/local/2020.21/"/>
    </mc:Choice>
  </mc:AlternateContent>
  <xr:revisionPtr revIDLastSave="0" documentId="8_{C61743AD-DA40-EA4F-88E7-D622B197974C}" xr6:coauthVersionLast="47" xr6:coauthVersionMax="47" xr10:uidLastSave="{00000000-0000-0000-0000-000000000000}"/>
  <bookViews>
    <workbookView xWindow="0" yWindow="500" windowWidth="28800" windowHeight="15620" firstSheet="13" activeTab="13" xr2:uid="{00000000-000D-0000-FFFF-FFFF00000000}"/>
  </bookViews>
  <sheets>
    <sheet name="Index" sheetId="1" r:id="rId1"/>
    <sheet name="Belgium" sheetId="9" r:id="rId2"/>
    <sheet name="Denmark" sheetId="16" r:id="rId3"/>
    <sheet name="Finland" sheetId="8" r:id="rId4"/>
    <sheet name="German" sheetId="5" r:id="rId5"/>
    <sheet name="France" sheetId="4" r:id="rId6"/>
    <sheet name="Italy" sheetId="6" r:id="rId7"/>
    <sheet name="Netherlands" sheetId="10" r:id="rId8"/>
    <sheet name="Spain" sheetId="7" r:id="rId9"/>
    <sheet name="Sweden" sheetId="11" r:id="rId10"/>
    <sheet name="Switzerland" sheetId="12" r:id="rId11"/>
    <sheet name="Australia" sheetId="3" r:id="rId12"/>
    <sheet name="Asia" sheetId="15" r:id="rId13"/>
    <sheet name="North Americas" sheetId="13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4" l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F15" i="4"/>
  <c r="F14" i="4" s="1"/>
  <c r="F13" i="4" s="1"/>
  <c r="F12" i="4" s="1"/>
  <c r="F11" i="4" s="1"/>
  <c r="F10" i="4" s="1"/>
  <c r="F9" i="4" s="1"/>
  <c r="E13" i="4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</calcChain>
</file>

<file path=xl/sharedStrings.xml><?xml version="1.0" encoding="utf-8"?>
<sst xmlns="http://schemas.openxmlformats.org/spreadsheetml/2006/main" count="302" uniqueCount="183">
  <si>
    <t>Grade Conversion Scales for Law School Exchanges</t>
  </si>
  <si>
    <t xml:space="preserve">The Law School has devised a grade conversion scale for each university to carefully and accurately convert the results received from a host university into an equivalent grade in Trinity College's grading scale.  </t>
  </si>
  <si>
    <r>
      <t>For Joint Honors Law with Business/Political Science/History, and Law and Language students there will be separate grading scales to convert the subject 2 grades. The scales are the College agreed Grade conversion scales and are available to view at:</t>
    </r>
    <r>
      <rPr>
        <b/>
        <sz val="11"/>
        <color theme="8" tint="-0.249977111117893"/>
        <rFont val="Calibri"/>
        <family val="2"/>
        <scheme val="minor"/>
      </rPr>
      <t xml:space="preserve"> http://www.tcd.ie/study/study-abroad/outbound/apply/ </t>
    </r>
    <r>
      <rPr>
        <b/>
        <i/>
        <sz val="11"/>
        <rFont val="Calibri"/>
        <family val="2"/>
        <scheme val="minor"/>
      </rPr>
      <t>(scroll to end of webpage under Conversion Tables</t>
    </r>
    <r>
      <rPr>
        <b/>
        <sz val="11"/>
        <rFont val="Calibri"/>
        <family val="2"/>
        <scheme val="minor"/>
      </rPr>
      <t xml:space="preserve">). Please note that the table can change at any stage over the course of the year. </t>
    </r>
  </si>
  <si>
    <t>EUROPE</t>
  </si>
  <si>
    <t>University</t>
  </si>
  <si>
    <t>NON-EU</t>
  </si>
  <si>
    <t>Belgium</t>
  </si>
  <si>
    <t>All universities</t>
  </si>
  <si>
    <t>Italy</t>
  </si>
  <si>
    <t>Bologna</t>
  </si>
  <si>
    <t>Australia</t>
  </si>
  <si>
    <t>Sydney</t>
  </si>
  <si>
    <t>Denmark</t>
  </si>
  <si>
    <t>Copenhagen</t>
  </si>
  <si>
    <t>Padova</t>
  </si>
  <si>
    <t>Australian National University</t>
  </si>
  <si>
    <t>Finland</t>
  </si>
  <si>
    <t>Helsinki</t>
  </si>
  <si>
    <t>Spain</t>
  </si>
  <si>
    <t>Madrid</t>
  </si>
  <si>
    <t>Queensland</t>
  </si>
  <si>
    <t>France</t>
  </si>
  <si>
    <t>Toulouse</t>
  </si>
  <si>
    <t>Granada</t>
  </si>
  <si>
    <t>Canada</t>
  </si>
  <si>
    <t>Osgoode Hall</t>
  </si>
  <si>
    <t>Strasbourg</t>
  </si>
  <si>
    <t>Esade Law School</t>
  </si>
  <si>
    <t>Queen's University</t>
  </si>
  <si>
    <t>Paris Saclay</t>
  </si>
  <si>
    <t>Sweden</t>
  </si>
  <si>
    <t xml:space="preserve">Uppsala </t>
  </si>
  <si>
    <t>Toronto</t>
  </si>
  <si>
    <t>Bordeaux</t>
  </si>
  <si>
    <t>Switzerland</t>
  </si>
  <si>
    <t>Zurich</t>
  </si>
  <si>
    <t>US</t>
  </si>
  <si>
    <t>Boston College</t>
  </si>
  <si>
    <t>Sciences Po</t>
  </si>
  <si>
    <t>The Netherlands</t>
  </si>
  <si>
    <t>Groningen</t>
  </si>
  <si>
    <t xml:space="preserve">Emory </t>
  </si>
  <si>
    <t>Paris I</t>
  </si>
  <si>
    <t>Leiden</t>
  </si>
  <si>
    <t>Washington and Lee</t>
  </si>
  <si>
    <t>Paris II</t>
  </si>
  <si>
    <t>Indiana University</t>
  </si>
  <si>
    <t>Germany</t>
  </si>
  <si>
    <t>Freiburg</t>
  </si>
  <si>
    <t>Notre Dame</t>
  </si>
  <si>
    <t>Hamburg</t>
  </si>
  <si>
    <t>China</t>
  </si>
  <si>
    <t>Fudan</t>
  </si>
  <si>
    <t>Humboldt</t>
  </si>
  <si>
    <t>Hong Kong University</t>
  </si>
  <si>
    <t>Jena</t>
  </si>
  <si>
    <t>Singapore</t>
  </si>
  <si>
    <t>National University of Singapore</t>
  </si>
  <si>
    <t>Mainz</t>
  </si>
  <si>
    <t>Singapore Management University</t>
  </si>
  <si>
    <t>Marburg</t>
  </si>
  <si>
    <t>Munich</t>
  </si>
  <si>
    <t>Tuebingen</t>
  </si>
  <si>
    <t>Wuerzburg</t>
  </si>
  <si>
    <t>BELGIUM</t>
  </si>
  <si>
    <t>Scale for KU Leuven and Louvain</t>
  </si>
  <si>
    <t>Trinity</t>
  </si>
  <si>
    <t>Back to index</t>
  </si>
  <si>
    <t>DENMARK</t>
  </si>
  <si>
    <t>Scale for Copenhagen</t>
  </si>
  <si>
    <t>ECTS</t>
  </si>
  <si>
    <t>A</t>
  </si>
  <si>
    <t>B</t>
  </si>
  <si>
    <t>C</t>
  </si>
  <si>
    <t>D</t>
  </si>
  <si>
    <t>E</t>
  </si>
  <si>
    <t>Fx</t>
  </si>
  <si>
    <t xml:space="preserve">F </t>
  </si>
  <si>
    <t>FINLAND</t>
  </si>
  <si>
    <t>Scale for Helsinki</t>
  </si>
  <si>
    <t xml:space="preserve">Helsinki </t>
  </si>
  <si>
    <t>5 (exc)</t>
  </si>
  <si>
    <t>4 (vg)</t>
  </si>
  <si>
    <t>3 (good)</t>
  </si>
  <si>
    <t>2 (satis)</t>
  </si>
  <si>
    <t>1 (pass)</t>
  </si>
  <si>
    <t>GERMANY</t>
  </si>
  <si>
    <t>Jena 1-18</t>
  </si>
  <si>
    <t>Trinity 1-18</t>
  </si>
  <si>
    <t>Trinity 1-5</t>
  </si>
  <si>
    <t>Jena 1-5</t>
  </si>
  <si>
    <t>FRANCE</t>
  </si>
  <si>
    <t>France Scale for Toulouse, Bordeaux</t>
  </si>
  <si>
    <t>Strasbourg and Paris Saclay</t>
  </si>
  <si>
    <t>Paris I &amp; II</t>
  </si>
  <si>
    <t>ITALY</t>
  </si>
  <si>
    <t>Scale for Bologna and Padova</t>
  </si>
  <si>
    <t>Bologna Padova</t>
  </si>
  <si>
    <t>30 lode</t>
  </si>
  <si>
    <t>THE NETHERLANDS</t>
  </si>
  <si>
    <t>SPAIN</t>
  </si>
  <si>
    <t>Law Scale for Madrid</t>
  </si>
  <si>
    <t>Scale for Granada</t>
  </si>
  <si>
    <t>Scale for Esade Law School</t>
  </si>
  <si>
    <t>(Business School Link)</t>
  </si>
  <si>
    <t>Esade</t>
  </si>
  <si>
    <t>SWEDEN</t>
  </si>
  <si>
    <t xml:space="preserve">Scale for Uppsala </t>
  </si>
  <si>
    <t>2022/23</t>
  </si>
  <si>
    <t>Swedish</t>
  </si>
  <si>
    <t xml:space="preserve">Trinity </t>
  </si>
  <si>
    <t>Expanded</t>
  </si>
  <si>
    <t>Official</t>
  </si>
  <si>
    <t>Grade</t>
  </si>
  <si>
    <t>Grading system</t>
  </si>
  <si>
    <t>Grading System</t>
  </si>
  <si>
    <t>AB</t>
  </si>
  <si>
    <t>AB (ECTS A)</t>
  </si>
  <si>
    <t>AB (ECTS B)</t>
  </si>
  <si>
    <t>BA</t>
  </si>
  <si>
    <t>pass with credit</t>
  </si>
  <si>
    <t xml:space="preserve">pass  </t>
  </si>
  <si>
    <t>Fail</t>
  </si>
  <si>
    <t>AB grade is classified as 'pass with distinction'</t>
  </si>
  <si>
    <t xml:space="preserve">In Transcript it also includes if the student obtained an ECTS A or ECTS B grde. We will take that into account when converting the AB grade. </t>
  </si>
  <si>
    <t>SWITZERLAND</t>
  </si>
  <si>
    <t>Scale for Zurich</t>
  </si>
  <si>
    <t>AUSTRALIA</t>
  </si>
  <si>
    <t>Scale for Sydney</t>
  </si>
  <si>
    <t>Scale for ANU</t>
  </si>
  <si>
    <t>Scale for Queensland</t>
  </si>
  <si>
    <t>ANU</t>
  </si>
  <si>
    <t>Grades</t>
  </si>
  <si>
    <t>% Grades</t>
  </si>
  <si>
    <t>2_3</t>
  </si>
  <si>
    <t>HONG KONG</t>
  </si>
  <si>
    <t>SINGAPORE</t>
  </si>
  <si>
    <t>CHINA</t>
  </si>
  <si>
    <t>Scale for Hong Kong University</t>
  </si>
  <si>
    <t>Scale for NUS &amp; SMU</t>
  </si>
  <si>
    <t>Scale for Fudan</t>
  </si>
  <si>
    <t>Hong Kong</t>
  </si>
  <si>
    <t>GPA</t>
  </si>
  <si>
    <t>a+</t>
  </si>
  <si>
    <t>A+</t>
  </si>
  <si>
    <t>a</t>
  </si>
  <si>
    <t xml:space="preserve">A </t>
  </si>
  <si>
    <t>a-</t>
  </si>
  <si>
    <t>A-</t>
  </si>
  <si>
    <t>b+</t>
  </si>
  <si>
    <t>B+</t>
  </si>
  <si>
    <t>b</t>
  </si>
  <si>
    <t xml:space="preserve">B </t>
  </si>
  <si>
    <t>b-</t>
  </si>
  <si>
    <t>B-</t>
  </si>
  <si>
    <t>c+</t>
  </si>
  <si>
    <t>C+</t>
  </si>
  <si>
    <t>c</t>
  </si>
  <si>
    <t xml:space="preserve">C </t>
  </si>
  <si>
    <t>c-</t>
  </si>
  <si>
    <t>D+</t>
  </si>
  <si>
    <t>d+</t>
  </si>
  <si>
    <t xml:space="preserve">D </t>
  </si>
  <si>
    <t>F</t>
  </si>
  <si>
    <t>f</t>
  </si>
  <si>
    <t>CANADA</t>
  </si>
  <si>
    <t>Scale for Osgoode Hall</t>
  </si>
  <si>
    <t>Scale for Queen's University, Kingston</t>
  </si>
  <si>
    <t>Scale for University of Toronto</t>
  </si>
  <si>
    <t>Osgoode</t>
  </si>
  <si>
    <t>Queen's</t>
  </si>
  <si>
    <t>High Honors</t>
  </si>
  <si>
    <t>Honors</t>
  </si>
  <si>
    <t>B+ to C</t>
  </si>
  <si>
    <t>Pass with Merit</t>
  </si>
  <si>
    <t>Low Pass</t>
  </si>
  <si>
    <t>55-59</t>
  </si>
  <si>
    <t>50-54</t>
  </si>
  <si>
    <t>USA</t>
  </si>
  <si>
    <t xml:space="preserve">Scale for Washington and Lee, </t>
  </si>
  <si>
    <t>Indiana University Bloomington, Notre Dame, Boston College</t>
  </si>
  <si>
    <t>W&amp;L / IU</t>
  </si>
  <si>
    <t>C-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</si>
</sst>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9"/>
      <color indexed="36"/>
      <name val="Calibri"/>
      <family val="2"/>
    </font>
    <font>
      <b/>
      <i/>
      <sz val="9"/>
      <color indexed="36"/>
      <name val="Calibri"/>
      <family val="2"/>
    </font>
    <font>
      <b/>
      <i/>
      <sz val="9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40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b/>
      <i/>
      <sz val="10"/>
      <color indexed="8"/>
      <name val="Calibri"/>
      <family val="2"/>
    </font>
    <font>
      <sz val="10"/>
      <color indexed="40"/>
      <name val="Calibri"/>
      <family val="2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</font>
    <font>
      <sz val="10"/>
      <color rgb="FFFF0000"/>
      <name val="Calibri"/>
      <family val="2"/>
    </font>
    <font>
      <sz val="12"/>
      <color indexed="8"/>
      <name val="Calibri"/>
      <family val="2"/>
    </font>
    <font>
      <b/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3" fillId="0" borderId="0"/>
    <xf numFmtId="0" fontId="3" fillId="0" borderId="0"/>
    <xf numFmtId="0" fontId="45" fillId="0" borderId="0" applyNumberFormat="0" applyFill="0" applyBorder="0" applyAlignment="0" applyProtection="0"/>
  </cellStyleXfs>
  <cellXfs count="264">
    <xf numFmtId="0" fontId="0" fillId="0" borderId="0" xfId="0"/>
    <xf numFmtId="0" fontId="5" fillId="0" borderId="0" xfId="1" applyFont="1"/>
    <xf numFmtId="0" fontId="6" fillId="0" borderId="0" xfId="1" applyFont="1"/>
    <xf numFmtId="0" fontId="7" fillId="0" borderId="0" xfId="1" applyFont="1"/>
    <xf numFmtId="0" fontId="9" fillId="0" borderId="0" xfId="1" applyFont="1"/>
    <xf numFmtId="0" fontId="10" fillId="0" borderId="0" xfId="1" applyFont="1" applyProtection="1">
      <protection locked="0"/>
    </xf>
    <xf numFmtId="0" fontId="11" fillId="0" borderId="0" xfId="1" applyFont="1"/>
    <xf numFmtId="0" fontId="7" fillId="0" borderId="0" xfId="1" applyFont="1" applyAlignment="1">
      <alignment horizontal="center"/>
    </xf>
    <xf numFmtId="0" fontId="12" fillId="0" borderId="0" xfId="1" applyFont="1"/>
    <xf numFmtId="0" fontId="18" fillId="0" borderId="0" xfId="1" applyFont="1"/>
    <xf numFmtId="0" fontId="18" fillId="0" borderId="0" xfId="1" applyFont="1" applyAlignment="1" applyProtection="1">
      <alignment horizontal="center"/>
      <protection locked="0"/>
    </xf>
    <xf numFmtId="0" fontId="16" fillId="0" borderId="0" xfId="1" applyFont="1" applyAlignment="1">
      <alignment horizontal="center"/>
    </xf>
    <xf numFmtId="0" fontId="16" fillId="0" borderId="0" xfId="1" applyFont="1"/>
    <xf numFmtId="0" fontId="14" fillId="0" borderId="0" xfId="1" applyFont="1" applyAlignment="1">
      <alignment horizontal="center"/>
    </xf>
    <xf numFmtId="0" fontId="16" fillId="0" borderId="1" xfId="1" applyFont="1" applyBorder="1"/>
    <xf numFmtId="0" fontId="20" fillId="0" borderId="0" xfId="1" applyFont="1"/>
    <xf numFmtId="0" fontId="18" fillId="0" borderId="0" xfId="1" applyFont="1" applyAlignment="1">
      <alignment horizontal="center"/>
    </xf>
    <xf numFmtId="0" fontId="18" fillId="0" borderId="17" xfId="1" applyFont="1" applyBorder="1" applyAlignment="1" applyProtection="1">
      <alignment horizontal="center"/>
      <protection locked="0"/>
    </xf>
    <xf numFmtId="0" fontId="18" fillId="0" borderId="17" xfId="1" applyFont="1" applyBorder="1" applyAlignment="1">
      <alignment horizontal="center"/>
    </xf>
    <xf numFmtId="0" fontId="18" fillId="0" borderId="19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16" fillId="0" borderId="22" xfId="1" applyFont="1" applyBorder="1" applyAlignment="1">
      <alignment horizontal="center"/>
    </xf>
    <xf numFmtId="0" fontId="16" fillId="0" borderId="7" xfId="1" applyFont="1" applyBorder="1"/>
    <xf numFmtId="0" fontId="15" fillId="0" borderId="16" xfId="1" applyFont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14" fillId="0" borderId="16" xfId="1" applyFont="1" applyBorder="1" applyAlignment="1">
      <alignment horizontal="center"/>
    </xf>
    <xf numFmtId="0" fontId="16" fillId="0" borderId="17" xfId="6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23" xfId="1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0" fontId="14" fillId="0" borderId="9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15" fillId="0" borderId="7" xfId="1" applyFont="1" applyBorder="1"/>
    <xf numFmtId="0" fontId="17" fillId="0" borderId="15" xfId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0" fontId="18" fillId="0" borderId="0" xfId="4" applyFont="1" applyAlignment="1" applyProtection="1">
      <alignment horizontal="center"/>
      <protection locked="0"/>
    </xf>
    <xf numFmtId="0" fontId="18" fillId="0" borderId="1" xfId="1" applyFont="1" applyBorder="1"/>
    <xf numFmtId="0" fontId="23" fillId="0" borderId="0" xfId="0" applyFont="1"/>
    <xf numFmtId="0" fontId="23" fillId="0" borderId="19" xfId="0" applyFont="1" applyBorder="1" applyAlignment="1">
      <alignment horizontal="center"/>
    </xf>
    <xf numFmtId="0" fontId="21" fillId="0" borderId="15" xfId="0" applyFont="1" applyBorder="1" applyAlignment="1" applyProtection="1">
      <alignment horizontal="center" wrapText="1"/>
      <protection locked="0"/>
    </xf>
    <xf numFmtId="0" fontId="23" fillId="0" borderId="22" xfId="0" applyFont="1" applyBorder="1" applyAlignment="1">
      <alignment horizontal="center"/>
    </xf>
    <xf numFmtId="0" fontId="25" fillId="0" borderId="0" xfId="0" applyFont="1"/>
    <xf numFmtId="0" fontId="26" fillId="0" borderId="7" xfId="0" applyFont="1" applyBorder="1"/>
    <xf numFmtId="0" fontId="21" fillId="0" borderId="16" xfId="0" applyFont="1" applyBorder="1" applyAlignment="1" applyProtection="1">
      <alignment horizontal="center" wrapText="1"/>
      <protection locked="0"/>
    </xf>
    <xf numFmtId="0" fontId="22" fillId="0" borderId="18" xfId="0" applyFont="1" applyBorder="1" applyAlignment="1" applyProtection="1">
      <alignment horizontal="center"/>
      <protection locked="0"/>
    </xf>
    <xf numFmtId="0" fontId="22" fillId="0" borderId="17" xfId="0" applyFont="1" applyBorder="1" applyAlignment="1">
      <alignment horizontal="center"/>
    </xf>
    <xf numFmtId="0" fontId="22" fillId="0" borderId="20" xfId="0" applyFont="1" applyBorder="1" applyAlignment="1" applyProtection="1">
      <alignment horizontal="center"/>
      <protection locked="0"/>
    </xf>
    <xf numFmtId="0" fontId="22" fillId="0" borderId="19" xfId="0" applyFont="1" applyBorder="1" applyAlignment="1">
      <alignment horizontal="center"/>
    </xf>
    <xf numFmtId="0" fontId="22" fillId="0" borderId="21" xfId="0" applyFont="1" applyBorder="1" applyAlignment="1" applyProtection="1">
      <alignment horizontal="center"/>
      <protection locked="0"/>
    </xf>
    <xf numFmtId="0" fontId="18" fillId="0" borderId="19" xfId="1" applyFont="1" applyBorder="1" applyAlignment="1" applyProtection="1">
      <alignment horizontal="center"/>
      <protection locked="0"/>
    </xf>
    <xf numFmtId="0" fontId="13" fillId="0" borderId="0" xfId="1" applyFont="1"/>
    <xf numFmtId="0" fontId="15" fillId="0" borderId="0" xfId="1" applyFont="1"/>
    <xf numFmtId="0" fontId="14" fillId="0" borderId="0" xfId="1" applyFont="1"/>
    <xf numFmtId="0" fontId="16" fillId="0" borderId="19" xfId="6" applyFont="1" applyBorder="1" applyAlignment="1">
      <alignment horizontal="center"/>
    </xf>
    <xf numFmtId="0" fontId="27" fillId="0" borderId="0" xfId="1" applyFont="1"/>
    <xf numFmtId="0" fontId="18" fillId="0" borderId="3" xfId="1" applyFont="1" applyBorder="1" applyAlignment="1">
      <alignment horizontal="center"/>
    </xf>
    <xf numFmtId="0" fontId="18" fillId="0" borderId="7" xfId="1" applyFont="1" applyBorder="1"/>
    <xf numFmtId="0" fontId="18" fillId="0" borderId="20" xfId="1" applyFont="1" applyBorder="1" applyAlignment="1">
      <alignment horizontal="center"/>
    </xf>
    <xf numFmtId="0" fontId="18" fillId="0" borderId="21" xfId="1" applyFont="1" applyBorder="1" applyAlignment="1">
      <alignment horizontal="center"/>
    </xf>
    <xf numFmtId="0" fontId="18" fillId="0" borderId="26" xfId="1" applyFont="1" applyBorder="1" applyAlignment="1">
      <alignment horizontal="center"/>
    </xf>
    <xf numFmtId="0" fontId="18" fillId="0" borderId="18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5" fillId="0" borderId="15" xfId="1" applyFont="1" applyBorder="1" applyAlignment="1">
      <alignment horizontal="center"/>
    </xf>
    <xf numFmtId="0" fontId="15" fillId="0" borderId="24" xfId="1" applyFont="1" applyBorder="1" applyAlignment="1">
      <alignment horizontal="center"/>
    </xf>
    <xf numFmtId="0" fontId="1" fillId="0" borderId="0" xfId="0" applyFont="1"/>
    <xf numFmtId="0" fontId="15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18" fillId="0" borderId="10" xfId="1" applyFont="1" applyBorder="1"/>
    <xf numFmtId="0" fontId="8" fillId="0" borderId="0" xfId="1" applyFont="1"/>
    <xf numFmtId="0" fontId="29" fillId="0" borderId="0" xfId="1" applyFont="1"/>
    <xf numFmtId="0" fontId="30" fillId="0" borderId="0" xfId="0" applyFont="1"/>
    <xf numFmtId="0" fontId="3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1" applyFont="1" applyAlignment="1">
      <alignment horizontal="center"/>
    </xf>
    <xf numFmtId="0" fontId="18" fillId="0" borderId="22" xfId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0" fillId="0" borderId="1" xfId="0" applyBorder="1"/>
    <xf numFmtId="0" fontId="33" fillId="0" borderId="0" xfId="0" applyFont="1" applyAlignment="1">
      <alignment vertical="top"/>
    </xf>
    <xf numFmtId="0" fontId="24" fillId="0" borderId="0" xfId="0" applyFont="1"/>
    <xf numFmtId="0" fontId="24" fillId="0" borderId="28" xfId="0" applyFont="1" applyBorder="1" applyAlignment="1">
      <alignment horizontal="center"/>
    </xf>
    <xf numFmtId="0" fontId="18" fillId="0" borderId="3" xfId="1" applyFont="1" applyBorder="1" applyAlignment="1" applyProtection="1">
      <alignment horizontal="center"/>
      <protection locked="0"/>
    </xf>
    <xf numFmtId="0" fontId="18" fillId="0" borderId="2" xfId="1" applyFont="1" applyBorder="1" applyAlignment="1" applyProtection="1">
      <alignment horizontal="center"/>
      <protection locked="0"/>
    </xf>
    <xf numFmtId="0" fontId="18" fillId="0" borderId="23" xfId="1" applyFont="1" applyBorder="1" applyAlignment="1">
      <alignment horizontal="center"/>
    </xf>
    <xf numFmtId="0" fontId="15" fillId="0" borderId="35" xfId="1" applyFont="1" applyBorder="1" applyAlignment="1" applyProtection="1">
      <alignment horizontal="center"/>
      <protection locked="0"/>
    </xf>
    <xf numFmtId="0" fontId="15" fillId="0" borderId="27" xfId="1" applyFont="1" applyBorder="1" applyAlignment="1" applyProtection="1">
      <alignment horizontal="center"/>
      <protection locked="0"/>
    </xf>
    <xf numFmtId="0" fontId="0" fillId="0" borderId="7" xfId="0" applyBorder="1"/>
    <xf numFmtId="0" fontId="0" fillId="0" borderId="19" xfId="0" applyBorder="1" applyAlignment="1">
      <alignment horizontal="center"/>
    </xf>
    <xf numFmtId="0" fontId="14" fillId="0" borderId="36" xfId="1" applyFont="1" applyBorder="1" applyAlignment="1">
      <alignment horizontal="center" vertical="top" wrapText="1"/>
    </xf>
    <xf numFmtId="0" fontId="14" fillId="0" borderId="5" xfId="1" applyFont="1" applyBorder="1" applyAlignment="1">
      <alignment horizontal="center" vertical="top" wrapText="1"/>
    </xf>
    <xf numFmtId="0" fontId="14" fillId="0" borderId="11" xfId="1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36" fillId="0" borderId="0" xfId="0" applyFont="1"/>
    <xf numFmtId="0" fontId="17" fillId="0" borderId="15" xfId="1" applyFont="1" applyBorder="1" applyAlignment="1" applyProtection="1">
      <alignment horizontal="center" wrapText="1"/>
      <protection locked="0"/>
    </xf>
    <xf numFmtId="0" fontId="18" fillId="0" borderId="6" xfId="1" applyFont="1" applyBorder="1" applyAlignment="1" applyProtection="1">
      <alignment horizontal="center" wrapText="1"/>
      <protection locked="0"/>
    </xf>
    <xf numFmtId="0" fontId="18" fillId="0" borderId="4" xfId="1" applyFont="1" applyBorder="1" applyAlignment="1" applyProtection="1">
      <alignment horizontal="center" wrapText="1"/>
      <protection locked="0"/>
    </xf>
    <xf numFmtId="0" fontId="18" fillId="0" borderId="19" xfId="1" applyFont="1" applyBorder="1" applyAlignment="1" applyProtection="1">
      <alignment horizontal="center" wrapText="1"/>
      <protection locked="0"/>
    </xf>
    <xf numFmtId="0" fontId="18" fillId="0" borderId="21" xfId="1" applyFont="1" applyBorder="1" applyAlignment="1" applyProtection="1">
      <alignment horizontal="center" wrapText="1"/>
      <protection locked="0"/>
    </xf>
    <xf numFmtId="0" fontId="18" fillId="0" borderId="22" xfId="1" applyFont="1" applyBorder="1" applyAlignment="1" applyProtection="1">
      <alignment horizontal="center" wrapText="1"/>
      <protection locked="0"/>
    </xf>
    <xf numFmtId="0" fontId="24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3" fillId="0" borderId="4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33" fillId="0" borderId="30" xfId="0" applyFont="1" applyBorder="1"/>
    <xf numFmtId="0" fontId="23" fillId="0" borderId="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40" fillId="0" borderId="0" xfId="0" applyFont="1"/>
    <xf numFmtId="0" fontId="24" fillId="0" borderId="29" xfId="0" applyFont="1" applyBorder="1" applyAlignment="1">
      <alignment horizontal="center"/>
    </xf>
    <xf numFmtId="0" fontId="24" fillId="0" borderId="11" xfId="0" applyFont="1" applyBorder="1" applyAlignment="1">
      <alignment horizontal="center" wrapText="1"/>
    </xf>
    <xf numFmtId="0" fontId="18" fillId="0" borderId="18" xfId="1" applyFont="1" applyBorder="1" applyAlignment="1" applyProtection="1">
      <alignment horizontal="center"/>
      <protection locked="0"/>
    </xf>
    <xf numFmtId="0" fontId="18" fillId="0" borderId="20" xfId="1" applyFont="1" applyBorder="1" applyAlignment="1" applyProtection="1">
      <alignment horizontal="center"/>
      <protection locked="0"/>
    </xf>
    <xf numFmtId="0" fontId="41" fillId="0" borderId="0" xfId="0" applyFont="1"/>
    <xf numFmtId="0" fontId="0" fillId="0" borderId="22" xfId="0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21" xfId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4" fillId="0" borderId="3" xfId="0" applyFont="1" applyBorder="1" applyAlignment="1">
      <alignment horizontal="center"/>
    </xf>
    <xf numFmtId="0" fontId="17" fillId="0" borderId="3" xfId="4" applyFont="1" applyBorder="1" applyAlignment="1" applyProtection="1">
      <alignment horizontal="center"/>
      <protection locked="0"/>
    </xf>
    <xf numFmtId="0" fontId="23" fillId="0" borderId="3" xfId="0" applyFont="1" applyBorder="1"/>
    <xf numFmtId="0" fontId="37" fillId="0" borderId="3" xfId="0" applyFont="1" applyBorder="1" applyAlignment="1">
      <alignment horizontal="center"/>
    </xf>
    <xf numFmtId="0" fontId="18" fillId="0" borderId="3" xfId="4" applyFont="1" applyBorder="1" applyAlignment="1" applyProtection="1">
      <alignment horizontal="center"/>
      <protection locked="0"/>
    </xf>
    <xf numFmtId="0" fontId="23" fillId="0" borderId="37" xfId="0" applyFont="1" applyBorder="1"/>
    <xf numFmtId="0" fontId="16" fillId="0" borderId="3" xfId="1" applyFont="1" applyBorder="1" applyAlignment="1">
      <alignment horizontal="center"/>
    </xf>
    <xf numFmtId="0" fontId="23" fillId="0" borderId="5" xfId="0" applyFont="1" applyBorder="1"/>
    <xf numFmtId="0" fontId="22" fillId="0" borderId="3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7" fillId="0" borderId="37" xfId="0" applyFont="1" applyBorder="1" applyAlignment="1">
      <alignment horizontal="center"/>
    </xf>
    <xf numFmtId="0" fontId="19" fillId="0" borderId="0" xfId="1" applyFont="1" applyAlignment="1">
      <alignment horizontal="center"/>
    </xf>
    <xf numFmtId="0" fontId="38" fillId="0" borderId="16" xfId="1" applyFont="1" applyBorder="1" applyAlignment="1">
      <alignment horizontal="center"/>
    </xf>
    <xf numFmtId="0" fontId="39" fillId="0" borderId="6" xfId="1" applyFont="1" applyBorder="1" applyAlignment="1">
      <alignment horizontal="center"/>
    </xf>
    <xf numFmtId="0" fontId="39" fillId="0" borderId="17" xfId="1" applyFont="1" applyBorder="1" applyAlignment="1">
      <alignment horizontal="center"/>
    </xf>
    <xf numFmtId="0" fontId="39" fillId="0" borderId="4" xfId="1" applyFont="1" applyBorder="1" applyAlignment="1">
      <alignment horizontal="center"/>
    </xf>
    <xf numFmtId="0" fontId="39" fillId="0" borderId="19" xfId="1" applyFont="1" applyBorder="1" applyAlignment="1">
      <alignment horizontal="center"/>
    </xf>
    <xf numFmtId="0" fontId="22" fillId="0" borderId="23" xfId="1" applyFont="1" applyBorder="1" applyAlignment="1">
      <alignment horizontal="center"/>
    </xf>
    <xf numFmtId="0" fontId="38" fillId="0" borderId="32" xfId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23" fillId="0" borderId="0" xfId="0" applyFont="1" applyAlignment="1">
      <alignment horizontal="center" wrapText="1"/>
    </xf>
    <xf numFmtId="0" fontId="44" fillId="0" borderId="0" xfId="0" applyFont="1"/>
    <xf numFmtId="0" fontId="18" fillId="0" borderId="0" xfId="6" applyFont="1" applyAlignment="1">
      <alignment horizontal="left" vertical="center" wrapText="1"/>
    </xf>
    <xf numFmtId="0" fontId="37" fillId="0" borderId="3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45" fillId="0" borderId="0" xfId="7"/>
    <xf numFmtId="0" fontId="46" fillId="0" borderId="0" xfId="1" applyFont="1"/>
    <xf numFmtId="0" fontId="22" fillId="0" borderId="0" xfId="1" applyFont="1"/>
    <xf numFmtId="0" fontId="38" fillId="0" borderId="0" xfId="1" applyFont="1"/>
    <xf numFmtId="0" fontId="23" fillId="0" borderId="7" xfId="0" applyFont="1" applyBorder="1"/>
    <xf numFmtId="0" fontId="24" fillId="0" borderId="7" xfId="0" applyFont="1" applyBorder="1"/>
    <xf numFmtId="0" fontId="24" fillId="0" borderId="39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38" fillId="0" borderId="5" xfId="6" applyFont="1" applyBorder="1" applyAlignment="1">
      <alignment horizontal="center"/>
    </xf>
    <xf numFmtId="0" fontId="38" fillId="0" borderId="8" xfId="6" applyFont="1" applyBorder="1" applyAlignment="1">
      <alignment horizontal="center"/>
    </xf>
    <xf numFmtId="0" fontId="0" fillId="0" borderId="30" xfId="0" applyBorder="1"/>
    <xf numFmtId="0" fontId="24" fillId="0" borderId="28" xfId="0" applyFont="1" applyBorder="1"/>
    <xf numFmtId="0" fontId="24" fillId="0" borderId="5" xfId="0" applyFont="1" applyBorder="1"/>
    <xf numFmtId="0" fontId="25" fillId="0" borderId="40" xfId="1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38" fillId="0" borderId="9" xfId="6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25" fillId="0" borderId="43" xfId="1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39" fillId="0" borderId="14" xfId="6" applyFont="1" applyBorder="1" applyAlignment="1">
      <alignment horizontal="center"/>
    </xf>
    <xf numFmtId="0" fontId="39" fillId="0" borderId="25" xfId="6" applyFont="1" applyBorder="1" applyAlignment="1">
      <alignment horizontal="center"/>
    </xf>
    <xf numFmtId="0" fontId="39" fillId="0" borderId="2" xfId="6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39" fillId="0" borderId="4" xfId="6" applyFont="1" applyBorder="1" applyAlignment="1">
      <alignment horizontal="center"/>
    </xf>
    <xf numFmtId="0" fontId="39" fillId="0" borderId="19" xfId="6" applyFont="1" applyBorder="1" applyAlignment="1">
      <alignment horizontal="center"/>
    </xf>
    <xf numFmtId="0" fontId="39" fillId="0" borderId="3" xfId="6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4" xfId="6" applyFont="1" applyBorder="1" applyAlignment="1">
      <alignment horizontal="center"/>
    </xf>
    <xf numFmtId="0" fontId="22" fillId="0" borderId="3" xfId="6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39" fillId="0" borderId="21" xfId="6" applyFont="1" applyBorder="1" applyAlignment="1">
      <alignment horizontal="center"/>
    </xf>
    <xf numFmtId="0" fontId="39" fillId="0" borderId="22" xfId="6" applyFont="1" applyBorder="1" applyAlignment="1">
      <alignment horizontal="center"/>
    </xf>
    <xf numFmtId="16" fontId="23" fillId="0" borderId="21" xfId="0" applyNumberFormat="1" applyFont="1" applyBorder="1" applyAlignment="1">
      <alignment horizontal="center"/>
    </xf>
    <xf numFmtId="0" fontId="39" fillId="0" borderId="26" xfId="6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15" fillId="0" borderId="0" xfId="1" applyFont="1" applyAlignment="1" applyProtection="1">
      <alignment horizontal="left" vertical="center"/>
      <protection locked="0"/>
    </xf>
    <xf numFmtId="0" fontId="23" fillId="0" borderId="34" xfId="0" applyFont="1" applyBorder="1" applyAlignment="1">
      <alignment horizontal="center"/>
    </xf>
    <xf numFmtId="0" fontId="15" fillId="0" borderId="0" xfId="6" applyFont="1" applyAlignment="1" applyProtection="1">
      <alignment horizontal="left" vertical="center" wrapText="1"/>
      <protection locked="0"/>
    </xf>
    <xf numFmtId="0" fontId="17" fillId="0" borderId="3" xfId="1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/>
    </xf>
    <xf numFmtId="0" fontId="18" fillId="0" borderId="10" xfId="1" applyFont="1" applyBorder="1" applyAlignment="1">
      <alignment horizontal="center"/>
    </xf>
    <xf numFmtId="0" fontId="48" fillId="0" borderId="0" xfId="0" applyFont="1" applyAlignment="1">
      <alignment horizontal="center"/>
    </xf>
    <xf numFmtId="0" fontId="48" fillId="0" borderId="0" xfId="0" applyFont="1"/>
    <xf numFmtId="0" fontId="36" fillId="2" borderId="0" xfId="0" applyFont="1" applyFill="1"/>
    <xf numFmtId="0" fontId="0" fillId="2" borderId="0" xfId="0" applyFill="1"/>
    <xf numFmtId="0" fontId="49" fillId="0" borderId="0" xfId="1" applyFont="1"/>
    <xf numFmtId="0" fontId="50" fillId="0" borderId="0" xfId="1" applyFont="1"/>
    <xf numFmtId="0" fontId="16" fillId="0" borderId="5" xfId="1" applyFon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16" fillId="0" borderId="46" xfId="1" applyFont="1" applyBorder="1" applyAlignment="1">
      <alignment horizontal="center"/>
    </xf>
    <xf numFmtId="0" fontId="16" fillId="0" borderId="31" xfId="1" applyFont="1" applyBorder="1" applyAlignment="1">
      <alignment horizontal="center"/>
    </xf>
    <xf numFmtId="0" fontId="16" fillId="0" borderId="0" xfId="1" applyFont="1" applyAlignment="1">
      <alignment horizontal="left"/>
    </xf>
    <xf numFmtId="0" fontId="18" fillId="0" borderId="5" xfId="6" applyFont="1" applyBorder="1" applyAlignment="1" applyProtection="1">
      <alignment horizontal="center"/>
      <protection locked="0"/>
    </xf>
    <xf numFmtId="0" fontId="18" fillId="0" borderId="4" xfId="6" applyFont="1" applyBorder="1" applyAlignment="1" applyProtection="1">
      <alignment horizontal="center"/>
      <protection locked="0"/>
    </xf>
    <xf numFmtId="0" fontId="18" fillId="0" borderId="6" xfId="6" applyFont="1" applyBorder="1" applyAlignment="1" applyProtection="1">
      <alignment horizontal="center"/>
      <protection locked="0"/>
    </xf>
    <xf numFmtId="0" fontId="18" fillId="0" borderId="13" xfId="6" applyFont="1" applyBorder="1" applyAlignment="1" applyProtection="1">
      <alignment horizontal="center"/>
      <protection locked="0"/>
    </xf>
    <xf numFmtId="0" fontId="18" fillId="0" borderId="33" xfId="6" applyFont="1" applyBorder="1" applyAlignment="1" applyProtection="1">
      <alignment horizontal="center"/>
      <protection locked="0"/>
    </xf>
    <xf numFmtId="0" fontId="18" fillId="0" borderId="31" xfId="6" applyFont="1" applyBorder="1" applyAlignment="1" applyProtection="1">
      <alignment horizontal="center"/>
      <protection locked="0"/>
    </xf>
    <xf numFmtId="0" fontId="18" fillId="0" borderId="21" xfId="6" applyFont="1" applyBorder="1" applyAlignment="1" applyProtection="1">
      <alignment horizontal="center"/>
      <protection locked="0"/>
    </xf>
    <xf numFmtId="0" fontId="18" fillId="0" borderId="22" xfId="6" applyFont="1" applyBorder="1" applyAlignment="1" applyProtection="1">
      <alignment horizontal="center"/>
      <protection locked="0"/>
    </xf>
    <xf numFmtId="0" fontId="38" fillId="0" borderId="27" xfId="1" applyFont="1" applyBorder="1" applyAlignment="1">
      <alignment horizontal="center"/>
    </xf>
    <xf numFmtId="0" fontId="39" fillId="0" borderId="33" xfId="1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0" fillId="0" borderId="10" xfId="0" applyBorder="1"/>
    <xf numFmtId="0" fontId="38" fillId="0" borderId="24" xfId="1" applyFont="1" applyBorder="1" applyAlignment="1">
      <alignment horizontal="center"/>
    </xf>
    <xf numFmtId="0" fontId="39" fillId="0" borderId="3" xfId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42" xfId="1" applyFont="1" applyBorder="1" applyAlignment="1">
      <alignment horizontal="center"/>
    </xf>
    <xf numFmtId="0" fontId="18" fillId="0" borderId="41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16" fillId="0" borderId="20" xfId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8" fillId="0" borderId="0" xfId="1" applyFont="1" applyAlignment="1">
      <alignment horizontal="left"/>
    </xf>
    <xf numFmtId="0" fontId="17" fillId="0" borderId="16" xfId="1" applyFont="1" applyBorder="1" applyAlignment="1" applyProtection="1">
      <alignment horizontal="center" wrapText="1"/>
      <protection locked="0"/>
    </xf>
    <xf numFmtId="0" fontId="18" fillId="0" borderId="17" xfId="1" applyFont="1" applyBorder="1" applyAlignment="1" applyProtection="1">
      <alignment horizontal="center" wrapText="1"/>
      <protection locked="0"/>
    </xf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center"/>
    </xf>
    <xf numFmtId="0" fontId="18" fillId="0" borderId="20" xfId="6" applyFont="1" applyBorder="1" applyAlignment="1" applyProtection="1">
      <alignment horizontal="center" vertical="center" wrapText="1"/>
      <protection locked="0"/>
    </xf>
    <xf numFmtId="0" fontId="18" fillId="0" borderId="21" xfId="6" applyFont="1" applyBorder="1" applyAlignment="1" applyProtection="1">
      <alignment horizontal="center" vertical="center" wrapText="1"/>
      <protection locked="0"/>
    </xf>
    <xf numFmtId="0" fontId="18" fillId="0" borderId="22" xfId="6" applyFont="1" applyBorder="1" applyAlignment="1" applyProtection="1">
      <alignment horizontal="center" wrapText="1"/>
      <protection locked="0"/>
    </xf>
    <xf numFmtId="0" fontId="18" fillId="0" borderId="18" xfId="6" applyFont="1" applyBorder="1" applyAlignment="1" applyProtection="1">
      <alignment horizontal="center" vertical="center" wrapText="1"/>
      <protection locked="0"/>
    </xf>
    <xf numFmtId="0" fontId="17" fillId="0" borderId="15" xfId="6" applyFont="1" applyBorder="1" applyAlignment="1" applyProtection="1">
      <alignment horizontal="center" vertical="center" wrapText="1"/>
      <protection locked="0"/>
    </xf>
    <xf numFmtId="0" fontId="17" fillId="0" borderId="16" xfId="6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/>
    </xf>
    <xf numFmtId="0" fontId="23" fillId="0" borderId="20" xfId="0" applyFont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  <xf numFmtId="0" fontId="23" fillId="0" borderId="21" xfId="0" applyFont="1" applyBorder="1" applyAlignment="1">
      <alignment horizontal="center" wrapText="1"/>
    </xf>
    <xf numFmtId="0" fontId="23" fillId="0" borderId="1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25" xfId="1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18" fillId="0" borderId="6" xfId="1" applyFont="1" applyBorder="1" applyAlignment="1">
      <alignment horizontal="center"/>
    </xf>
    <xf numFmtId="0" fontId="19" fillId="0" borderId="10" xfId="1" applyFont="1" applyBorder="1"/>
    <xf numFmtId="0" fontId="16" fillId="0" borderId="10" xfId="1" applyFont="1" applyBorder="1"/>
    <xf numFmtId="0" fontId="16" fillId="0" borderId="10" xfId="1" applyFont="1" applyBorder="1" applyAlignment="1">
      <alignment horizontal="center"/>
    </xf>
    <xf numFmtId="0" fontId="3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6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</cellXfs>
  <cellStyles count="8">
    <cellStyle name="Hyperlink" xfId="7" builtinId="8"/>
    <cellStyle name="Hyperlink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1" xr:uid="{00000000-0005-0000-0000-000006000000}"/>
  </cellStyles>
  <dxfs count="0"/>
  <tableStyles count="0" defaultTableStyle="TableStyleMedium2" defaultPivotStyle="PivotStyleLight16"/>
  <colors>
    <mruColors>
      <color rgb="FFFFFE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view="pageLayout" zoomScale="90" zoomScaleNormal="100" zoomScalePageLayoutView="90" workbookViewId="0">
      <selection activeCell="F24" sqref="F24"/>
    </sheetView>
  </sheetViews>
  <sheetFormatPr baseColWidth="10" defaultColWidth="8.83203125" defaultRowHeight="15" x14ac:dyDescent="0.2"/>
  <cols>
    <col min="1" max="1" width="14.6640625" customWidth="1"/>
    <col min="2" max="2" width="12.1640625" customWidth="1"/>
    <col min="3" max="3" width="11.5" customWidth="1"/>
    <col min="4" max="4" width="4.6640625" customWidth="1"/>
    <col min="5" max="5" width="17.6640625" customWidth="1"/>
    <col min="6" max="6" width="12.83203125" customWidth="1"/>
    <col min="7" max="7" width="9.5" customWidth="1"/>
    <col min="8" max="8" width="5.5" customWidth="1"/>
    <col min="9" max="9" width="12.6640625" customWidth="1"/>
    <col min="10" max="10" width="10.6640625" customWidth="1"/>
    <col min="11" max="11" width="8.83203125" customWidth="1"/>
    <col min="12" max="12" width="7.5" customWidth="1"/>
    <col min="13" max="13" width="8.6640625" customWidth="1"/>
  </cols>
  <sheetData>
    <row r="1" spans="1:13" ht="34" x14ac:dyDescent="0.4">
      <c r="A1" s="72" t="s">
        <v>0</v>
      </c>
    </row>
    <row r="3" spans="1:13" ht="32.25" customHeight="1" x14ac:dyDescent="0.2">
      <c r="A3" s="258" t="s">
        <v>1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73"/>
    </row>
    <row r="4" spans="1:13" ht="76.5" customHeight="1" x14ac:dyDescent="0.2">
      <c r="A4" s="260" t="s">
        <v>2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74"/>
    </row>
    <row r="5" spans="1:13" x14ac:dyDescent="0.2">
      <c r="A5" s="152"/>
    </row>
    <row r="6" spans="1:13" s="95" customFormat="1" x14ac:dyDescent="0.2">
      <c r="A6" s="2" t="s">
        <v>3</v>
      </c>
      <c r="B6" s="2" t="s">
        <v>4</v>
      </c>
      <c r="C6" s="75"/>
      <c r="E6" s="78" t="s">
        <v>3</v>
      </c>
      <c r="F6" s="78" t="s">
        <v>4</v>
      </c>
      <c r="G6" s="78"/>
      <c r="I6" s="2" t="s">
        <v>5</v>
      </c>
      <c r="J6" s="2" t="s">
        <v>4</v>
      </c>
      <c r="K6" s="75"/>
    </row>
    <row r="7" spans="1:13" x14ac:dyDescent="0.2">
      <c r="A7" s="156" t="s">
        <v>6</v>
      </c>
      <c r="B7" s="3" t="s">
        <v>7</v>
      </c>
      <c r="C7" s="7"/>
      <c r="E7" s="156" t="s">
        <v>8</v>
      </c>
      <c r="F7" s="3" t="s">
        <v>9</v>
      </c>
      <c r="G7" s="7"/>
      <c r="I7" s="156" t="s">
        <v>10</v>
      </c>
      <c r="J7" s="3" t="s">
        <v>11</v>
      </c>
      <c r="K7" s="7"/>
    </row>
    <row r="8" spans="1:13" x14ac:dyDescent="0.2">
      <c r="A8" s="156" t="s">
        <v>12</v>
      </c>
      <c r="B8" s="70" t="s">
        <v>13</v>
      </c>
      <c r="C8" s="7"/>
      <c r="E8" s="3"/>
      <c r="F8" s="3" t="s">
        <v>14</v>
      </c>
      <c r="G8" s="7"/>
      <c r="J8" s="77" t="s">
        <v>15</v>
      </c>
      <c r="K8" s="7"/>
    </row>
    <row r="9" spans="1:13" x14ac:dyDescent="0.2">
      <c r="A9" s="156" t="s">
        <v>16</v>
      </c>
      <c r="B9" s="3" t="s">
        <v>17</v>
      </c>
      <c r="C9" s="7"/>
      <c r="E9" s="156" t="s">
        <v>18</v>
      </c>
      <c r="F9" s="3" t="s">
        <v>19</v>
      </c>
      <c r="G9" s="7"/>
      <c r="J9" s="77" t="s">
        <v>20</v>
      </c>
      <c r="K9" s="7"/>
    </row>
    <row r="10" spans="1:13" x14ac:dyDescent="0.2">
      <c r="A10" s="156" t="s">
        <v>21</v>
      </c>
      <c r="B10" s="3" t="s">
        <v>22</v>
      </c>
      <c r="C10" s="7"/>
      <c r="E10" s="3"/>
      <c r="F10" s="3" t="s">
        <v>23</v>
      </c>
      <c r="G10" s="7"/>
      <c r="I10" s="156" t="s">
        <v>24</v>
      </c>
      <c r="J10" s="3" t="s">
        <v>25</v>
      </c>
      <c r="K10" s="7"/>
    </row>
    <row r="11" spans="1:13" x14ac:dyDescent="0.2">
      <c r="A11" s="3"/>
      <c r="B11" s="3" t="s">
        <v>26</v>
      </c>
      <c r="C11" s="7"/>
      <c r="F11" s="3" t="s">
        <v>27</v>
      </c>
      <c r="G11" s="7"/>
      <c r="J11" s="3" t="s">
        <v>28</v>
      </c>
      <c r="K11" s="7"/>
    </row>
    <row r="12" spans="1:13" x14ac:dyDescent="0.2">
      <c r="A12" s="3"/>
      <c r="B12" s="3" t="s">
        <v>29</v>
      </c>
      <c r="C12" s="7"/>
      <c r="E12" s="156" t="s">
        <v>30</v>
      </c>
      <c r="F12" s="3" t="s">
        <v>31</v>
      </c>
      <c r="G12" s="7"/>
      <c r="I12" s="39"/>
      <c r="J12" s="3" t="s">
        <v>32</v>
      </c>
      <c r="K12" s="7"/>
      <c r="L12" s="39"/>
    </row>
    <row r="13" spans="1:13" x14ac:dyDescent="0.2">
      <c r="A13" s="3"/>
      <c r="B13" s="3" t="s">
        <v>33</v>
      </c>
      <c r="C13" s="7"/>
      <c r="E13" s="156" t="s">
        <v>34</v>
      </c>
      <c r="F13" s="3" t="s">
        <v>35</v>
      </c>
      <c r="G13" s="7"/>
      <c r="I13" s="156" t="s">
        <v>36</v>
      </c>
      <c r="J13" s="3" t="s">
        <v>37</v>
      </c>
      <c r="K13" s="7"/>
      <c r="L13" s="39"/>
    </row>
    <row r="14" spans="1:13" x14ac:dyDescent="0.2">
      <c r="B14" s="3" t="s">
        <v>38</v>
      </c>
      <c r="C14" s="7"/>
      <c r="E14" s="156" t="s">
        <v>39</v>
      </c>
      <c r="F14" s="3" t="s">
        <v>40</v>
      </c>
      <c r="G14" s="7"/>
      <c r="I14" s="12"/>
      <c r="J14" s="3" t="s">
        <v>41</v>
      </c>
      <c r="K14" s="7"/>
      <c r="L14" s="39"/>
    </row>
    <row r="15" spans="1:13" x14ac:dyDescent="0.2">
      <c r="A15" s="3"/>
      <c r="B15" s="3" t="s">
        <v>42</v>
      </c>
      <c r="C15" s="7"/>
      <c r="D15" s="114"/>
      <c r="E15" s="3"/>
      <c r="F15" s="3" t="s">
        <v>43</v>
      </c>
      <c r="G15" s="7"/>
      <c r="I15" s="12"/>
      <c r="J15" s="3" t="s">
        <v>44</v>
      </c>
      <c r="K15" s="7"/>
      <c r="L15" s="39"/>
    </row>
    <row r="16" spans="1:13" x14ac:dyDescent="0.2">
      <c r="B16" s="3" t="s">
        <v>45</v>
      </c>
      <c r="C16" s="7"/>
      <c r="D16" s="114"/>
      <c r="G16" s="7"/>
      <c r="I16" s="39"/>
      <c r="J16" s="3" t="s">
        <v>46</v>
      </c>
      <c r="K16" s="7"/>
      <c r="L16" s="39"/>
    </row>
    <row r="17" spans="1:12" x14ac:dyDescent="0.2">
      <c r="A17" s="156" t="s">
        <v>47</v>
      </c>
      <c r="B17" s="3" t="s">
        <v>48</v>
      </c>
      <c r="C17" s="7"/>
      <c r="D17" s="114"/>
      <c r="G17" s="7"/>
      <c r="I17" s="39"/>
      <c r="J17" s="3" t="s">
        <v>49</v>
      </c>
      <c r="K17" s="7"/>
      <c r="L17" s="39"/>
    </row>
    <row r="18" spans="1:12" x14ac:dyDescent="0.2">
      <c r="A18" s="3"/>
      <c r="B18" s="3" t="s">
        <v>50</v>
      </c>
      <c r="C18" s="7"/>
      <c r="D18" s="114"/>
      <c r="G18" s="7"/>
      <c r="I18" s="156" t="s">
        <v>51</v>
      </c>
      <c r="J18" s="3" t="s">
        <v>52</v>
      </c>
      <c r="K18" s="7"/>
      <c r="L18" s="39"/>
    </row>
    <row r="19" spans="1:12" x14ac:dyDescent="0.2">
      <c r="B19" s="3" t="s">
        <v>53</v>
      </c>
      <c r="C19" s="7"/>
      <c r="G19" s="7"/>
      <c r="I19" s="77"/>
      <c r="J19" s="77" t="s">
        <v>54</v>
      </c>
      <c r="K19" s="7"/>
    </row>
    <row r="20" spans="1:12" x14ac:dyDescent="0.2">
      <c r="B20" s="3" t="s">
        <v>55</v>
      </c>
      <c r="C20" s="7"/>
      <c r="G20" s="7"/>
      <c r="I20" s="156" t="s">
        <v>56</v>
      </c>
      <c r="J20" s="3" t="s">
        <v>57</v>
      </c>
      <c r="K20" s="7"/>
    </row>
    <row r="21" spans="1:12" x14ac:dyDescent="0.2">
      <c r="B21" s="3" t="s">
        <v>58</v>
      </c>
      <c r="C21" s="7"/>
      <c r="G21" s="7"/>
      <c r="J21" s="3" t="s">
        <v>59</v>
      </c>
      <c r="K21" s="7"/>
    </row>
    <row r="22" spans="1:12" x14ac:dyDescent="0.2">
      <c r="B22" s="3" t="s">
        <v>60</v>
      </c>
      <c r="C22" s="7"/>
      <c r="G22" s="7"/>
      <c r="K22" s="7"/>
    </row>
    <row r="23" spans="1:12" x14ac:dyDescent="0.2">
      <c r="B23" s="3" t="s">
        <v>61</v>
      </c>
      <c r="C23" s="7"/>
      <c r="G23" s="7"/>
      <c r="K23" s="7"/>
    </row>
    <row r="24" spans="1:12" x14ac:dyDescent="0.2">
      <c r="B24" s="3" t="s">
        <v>62</v>
      </c>
      <c r="C24" s="7"/>
      <c r="D24" s="114"/>
      <c r="G24" s="7"/>
      <c r="K24" s="7"/>
    </row>
    <row r="25" spans="1:12" x14ac:dyDescent="0.2">
      <c r="B25" s="3" t="s">
        <v>63</v>
      </c>
      <c r="C25" s="7"/>
      <c r="G25" s="7"/>
      <c r="K25" s="7"/>
    </row>
    <row r="26" spans="1:12" x14ac:dyDescent="0.2">
      <c r="C26" s="7"/>
      <c r="G26" s="7"/>
      <c r="K26" s="7"/>
    </row>
    <row r="27" spans="1:12" x14ac:dyDescent="0.2">
      <c r="C27" s="7"/>
      <c r="G27" s="7"/>
      <c r="K27" s="7"/>
    </row>
    <row r="28" spans="1:12" x14ac:dyDescent="0.2">
      <c r="C28" s="7"/>
    </row>
  </sheetData>
  <mergeCells count="2">
    <mergeCell ref="A3:L3"/>
    <mergeCell ref="A4:L4"/>
  </mergeCells>
  <hyperlinks>
    <hyperlink ref="A8" location="Denmark!A1" display="Denmark" xr:uid="{26159763-D78B-4AB7-A181-250DD8780C55}"/>
    <hyperlink ref="A9" location="Finland!A1" display="Finland" xr:uid="{489DE542-7E61-414B-9C3F-39EF794EE47A}"/>
    <hyperlink ref="A10" location="France!A1" display="France" xr:uid="{79838E57-0AC9-4964-88A0-7E891B0D4162}"/>
    <hyperlink ref="E9" location="Spain!A1" display="Spain" xr:uid="{3D29B733-D3AA-4D85-B827-053BEC8CC243}"/>
    <hyperlink ref="A17" location="German!A1" display="Germany" xr:uid="{949470A3-212C-4FE4-BF7E-F2FEC11E739E}"/>
    <hyperlink ref="E14" location="Netherlands!A1" display="The Netherlands" xr:uid="{6D5B2F9A-ACE8-407D-B422-167955954CDB}"/>
    <hyperlink ref="E12" location="Sweden!A1" display="Sweden" xr:uid="{60EA30E2-5A0F-461B-8682-3F9E905F70D0}"/>
    <hyperlink ref="E13" location="Switzerland!A1" display="Switzerland" xr:uid="{C5614BEA-B10C-4297-9F79-6D57551B5CF9}"/>
    <hyperlink ref="I10" location="'North Americas'!A1" display="Canada" xr:uid="{1FBD5DBD-4F41-4CD8-A879-7F5B4B4A51F5}"/>
    <hyperlink ref="I13" location="'North Americas'!A1" display="US" xr:uid="{36C3BF28-FEF3-41CB-ACEA-5D4B75E49143}"/>
    <hyperlink ref="I18" location="Asia!A1" display="China" xr:uid="{286DB03D-F9FD-4700-946F-A9504B275A0F}"/>
    <hyperlink ref="I20" location="Asia!A1" display="Singapore" xr:uid="{35AFB4E8-225F-45FF-A77A-3D44873195E2}"/>
    <hyperlink ref="I7" location="Australia!A1" display="Australia" xr:uid="{7159CEDF-1702-4A20-B9E6-6FC4FBDE6C9C}"/>
    <hyperlink ref="E7" location="Italy!A1" display="Italy" xr:uid="{D20AB755-FA3F-4A3C-A0FD-FC78334EDC50}"/>
    <hyperlink ref="A7" location="Belgium!A1" display="Belgium" xr:uid="{902ECB3E-C7A4-49B4-9361-EE2567DF5AE4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&amp;C&amp;"-,Bold"&amp;13Law School Grade Conversion Scales 2022/23
</oddHeader>
    <oddFooter>&amp;L&amp;"-,Italic"&amp;9Updated February 2022&amp;R&amp;P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24454-79F5-4DED-83CA-F4079DAD428E}">
  <dimension ref="A1:E20"/>
  <sheetViews>
    <sheetView workbookViewId="0">
      <selection activeCell="J12" sqref="J12"/>
    </sheetView>
  </sheetViews>
  <sheetFormatPr baseColWidth="10" defaultColWidth="8.83203125" defaultRowHeight="15" x14ac:dyDescent="0.2"/>
  <cols>
    <col min="3" max="3" width="12.6640625" customWidth="1"/>
  </cols>
  <sheetData>
    <row r="1" spans="1:5" ht="16" x14ac:dyDescent="0.2">
      <c r="A1" s="8" t="s">
        <v>106</v>
      </c>
      <c r="B1" s="3"/>
      <c r="C1" s="3"/>
      <c r="D1" s="3"/>
      <c r="E1" s="3"/>
    </row>
    <row r="2" spans="1:5" x14ac:dyDescent="0.2">
      <c r="A2" s="3"/>
      <c r="B2" s="1" t="s">
        <v>107</v>
      </c>
      <c r="D2" t="s">
        <v>108</v>
      </c>
    </row>
    <row r="3" spans="1:5" ht="16" thickBot="1" x14ac:dyDescent="0.25">
      <c r="A3" s="3"/>
      <c r="B3" s="3"/>
    </row>
    <row r="4" spans="1:5" ht="16" thickTop="1" x14ac:dyDescent="0.2">
      <c r="A4" s="13"/>
      <c r="B4" s="82" t="s">
        <v>109</v>
      </c>
      <c r="C4" s="90" t="s">
        <v>109</v>
      </c>
      <c r="D4" s="29" t="s">
        <v>110</v>
      </c>
    </row>
    <row r="5" spans="1:5" x14ac:dyDescent="0.2">
      <c r="A5" s="13"/>
      <c r="B5" s="115" t="s">
        <v>111</v>
      </c>
      <c r="C5" s="91" t="s">
        <v>112</v>
      </c>
      <c r="D5" s="30" t="s">
        <v>113</v>
      </c>
    </row>
    <row r="6" spans="1:5" ht="31" thickBot="1" x14ac:dyDescent="0.25">
      <c r="A6" s="110"/>
      <c r="B6" s="116" t="s">
        <v>114</v>
      </c>
      <c r="C6" s="92" t="s">
        <v>115</v>
      </c>
      <c r="D6" s="31"/>
    </row>
    <row r="7" spans="1:5" ht="16" thickTop="1" x14ac:dyDescent="0.2">
      <c r="A7" s="111"/>
      <c r="B7" s="251" t="s">
        <v>116</v>
      </c>
      <c r="C7" s="32" t="s">
        <v>117</v>
      </c>
      <c r="D7" s="252">
        <v>75</v>
      </c>
    </row>
    <row r="8" spans="1:5" x14ac:dyDescent="0.2">
      <c r="A8" s="111"/>
      <c r="B8" s="253" t="s">
        <v>116</v>
      </c>
      <c r="C8" s="254" t="s">
        <v>118</v>
      </c>
      <c r="D8" s="18">
        <v>70</v>
      </c>
    </row>
    <row r="9" spans="1:5" x14ac:dyDescent="0.2">
      <c r="A9" s="111"/>
      <c r="B9" s="93" t="s">
        <v>119</v>
      </c>
      <c r="C9" s="32" t="s">
        <v>120</v>
      </c>
      <c r="D9" s="33">
        <v>63</v>
      </c>
    </row>
    <row r="10" spans="1:5" x14ac:dyDescent="0.2">
      <c r="A10" s="111"/>
      <c r="B10" s="93" t="s">
        <v>72</v>
      </c>
      <c r="C10" s="27" t="s">
        <v>121</v>
      </c>
      <c r="D10" s="20">
        <v>53</v>
      </c>
    </row>
    <row r="11" spans="1:5" ht="16" thickBot="1" x14ac:dyDescent="0.25">
      <c r="A11" s="11"/>
      <c r="B11" s="94" t="s">
        <v>122</v>
      </c>
      <c r="C11" s="28"/>
      <c r="D11" s="21">
        <v>38</v>
      </c>
    </row>
    <row r="12" spans="1:5" ht="16" thickTop="1" x14ac:dyDescent="0.2">
      <c r="A12" s="11"/>
      <c r="B12" s="11"/>
      <c r="C12" s="11"/>
      <c r="D12" s="15"/>
      <c r="E12" s="52"/>
    </row>
    <row r="13" spans="1:5" x14ac:dyDescent="0.2">
      <c r="B13" s="228"/>
    </row>
    <row r="14" spans="1:5" x14ac:dyDescent="0.2">
      <c r="B14" s="228" t="s">
        <v>123</v>
      </c>
    </row>
    <row r="15" spans="1:5" x14ac:dyDescent="0.2">
      <c r="B15" s="228" t="s">
        <v>124</v>
      </c>
    </row>
    <row r="17" spans="1:2" x14ac:dyDescent="0.2">
      <c r="B17" s="228"/>
    </row>
    <row r="18" spans="1:2" x14ac:dyDescent="0.2">
      <c r="B18" s="228"/>
    </row>
    <row r="19" spans="1:2" x14ac:dyDescent="0.2">
      <c r="B19" s="228"/>
    </row>
    <row r="20" spans="1:2" x14ac:dyDescent="0.2">
      <c r="A20" s="156" t="s">
        <v>67</v>
      </c>
    </row>
  </sheetData>
  <hyperlinks>
    <hyperlink ref="A20" location="Index!A1" display="Back to index" xr:uid="{6985C777-F4C3-4A95-A601-250B66DF86F8}"/>
  </hyperlink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574ED-C983-46DD-A2A7-B497967A6C90}">
  <dimension ref="A1:D25"/>
  <sheetViews>
    <sheetView workbookViewId="0">
      <selection activeCell="H7" sqref="H7"/>
    </sheetView>
  </sheetViews>
  <sheetFormatPr baseColWidth="10" defaultColWidth="8.83203125" defaultRowHeight="15" x14ac:dyDescent="0.2"/>
  <sheetData>
    <row r="1" spans="1:4" ht="16" x14ac:dyDescent="0.2">
      <c r="A1" s="8" t="s">
        <v>125</v>
      </c>
      <c r="C1" s="3"/>
    </row>
    <row r="2" spans="1:4" ht="16" x14ac:dyDescent="0.2">
      <c r="A2" s="8"/>
      <c r="C2" s="3"/>
    </row>
    <row r="3" spans="1:4" x14ac:dyDescent="0.2">
      <c r="A3" s="95"/>
      <c r="B3" s="81" t="s">
        <v>126</v>
      </c>
      <c r="C3" s="3"/>
    </row>
    <row r="4" spans="1:4" ht="16" thickBot="1" x14ac:dyDescent="0.25">
      <c r="D4" s="156"/>
    </row>
    <row r="5" spans="1:4" ht="17" thickTop="1" thickBot="1" x14ac:dyDescent="0.25">
      <c r="B5" s="121" t="s">
        <v>35</v>
      </c>
      <c r="C5" s="122" t="s">
        <v>66</v>
      </c>
    </row>
    <row r="6" spans="1:4" ht="16" thickTop="1" x14ac:dyDescent="0.2">
      <c r="B6" s="62">
        <v>6</v>
      </c>
      <c r="C6" s="108">
        <v>76</v>
      </c>
    </row>
    <row r="7" spans="1:4" x14ac:dyDescent="0.2">
      <c r="B7" s="59">
        <v>5.75</v>
      </c>
      <c r="C7" s="40">
        <v>73</v>
      </c>
    </row>
    <row r="8" spans="1:4" x14ac:dyDescent="0.2">
      <c r="B8" s="59">
        <v>5.5</v>
      </c>
      <c r="C8" s="40">
        <v>70</v>
      </c>
    </row>
    <row r="9" spans="1:4" x14ac:dyDescent="0.2">
      <c r="B9" s="59">
        <v>5.25</v>
      </c>
      <c r="C9" s="40">
        <v>68</v>
      </c>
    </row>
    <row r="10" spans="1:4" x14ac:dyDescent="0.2">
      <c r="B10" s="59">
        <v>5</v>
      </c>
      <c r="C10" s="40">
        <v>67</v>
      </c>
    </row>
    <row r="11" spans="1:4" x14ac:dyDescent="0.2">
      <c r="B11" s="59">
        <v>4.75</v>
      </c>
      <c r="C11" s="40">
        <v>65</v>
      </c>
    </row>
    <row r="12" spans="1:4" x14ac:dyDescent="0.2">
      <c r="B12" s="59">
        <v>4.5</v>
      </c>
      <c r="C12" s="40">
        <v>64</v>
      </c>
    </row>
    <row r="13" spans="1:4" x14ac:dyDescent="0.2">
      <c r="B13" s="59">
        <v>4.25</v>
      </c>
      <c r="C13" s="40">
        <v>58</v>
      </c>
    </row>
    <row r="14" spans="1:4" x14ac:dyDescent="0.2">
      <c r="B14" s="59">
        <v>4</v>
      </c>
      <c r="C14" s="40">
        <v>54</v>
      </c>
    </row>
    <row r="15" spans="1:4" x14ac:dyDescent="0.2">
      <c r="B15" s="59">
        <v>3.75</v>
      </c>
      <c r="C15" s="40">
        <v>50</v>
      </c>
    </row>
    <row r="16" spans="1:4" x14ac:dyDescent="0.2">
      <c r="B16" s="59">
        <v>3.5</v>
      </c>
      <c r="C16" s="40">
        <v>47</v>
      </c>
    </row>
    <row r="17" spans="1:3" x14ac:dyDescent="0.2">
      <c r="B17" s="118">
        <v>3.25</v>
      </c>
      <c r="C17" s="40">
        <v>44</v>
      </c>
    </row>
    <row r="18" spans="1:3" x14ac:dyDescent="0.2">
      <c r="B18" s="118">
        <v>3</v>
      </c>
      <c r="C18" s="40">
        <v>40</v>
      </c>
    </row>
    <row r="19" spans="1:3" x14ac:dyDescent="0.2">
      <c r="B19" s="118">
        <v>2.75</v>
      </c>
      <c r="C19" s="40">
        <v>35</v>
      </c>
    </row>
    <row r="20" spans="1:3" x14ac:dyDescent="0.2">
      <c r="B20" s="118">
        <v>2.5</v>
      </c>
      <c r="C20" s="40">
        <v>30</v>
      </c>
    </row>
    <row r="21" spans="1:3" x14ac:dyDescent="0.2">
      <c r="B21" s="118">
        <v>2.25</v>
      </c>
      <c r="C21" s="40">
        <v>25</v>
      </c>
    </row>
    <row r="22" spans="1:3" ht="16" thickBot="1" x14ac:dyDescent="0.25">
      <c r="A22" s="9"/>
      <c r="B22" s="125">
        <v>2</v>
      </c>
      <c r="C22" s="42">
        <v>20</v>
      </c>
    </row>
    <row r="23" spans="1:3" ht="16" thickTop="1" x14ac:dyDescent="0.2">
      <c r="A23" s="9"/>
      <c r="B23" s="9"/>
      <c r="C23" s="9"/>
    </row>
    <row r="24" spans="1:3" x14ac:dyDescent="0.2">
      <c r="A24" s="156" t="s">
        <v>67</v>
      </c>
      <c r="B24" s="9"/>
      <c r="C24" s="9"/>
    </row>
    <row r="25" spans="1:3" x14ac:dyDescent="0.2">
      <c r="A25" s="9"/>
      <c r="B25" s="9"/>
      <c r="C25" s="9"/>
    </row>
  </sheetData>
  <hyperlinks>
    <hyperlink ref="A24" location="Index!A1" display="Back to index" xr:uid="{B1D0F763-500E-4A8C-827E-60BB726E880E}"/>
  </hyperlink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H26" sqref="H26"/>
    </sheetView>
  </sheetViews>
  <sheetFormatPr baseColWidth="10" defaultColWidth="8.83203125" defaultRowHeight="15" x14ac:dyDescent="0.2"/>
  <cols>
    <col min="9" max="9" width="9.6640625" customWidth="1"/>
  </cols>
  <sheetData>
    <row r="1" spans="1:10" ht="16" x14ac:dyDescent="0.2">
      <c r="A1" s="157" t="s">
        <v>127</v>
      </c>
      <c r="B1" s="158"/>
      <c r="C1" s="158"/>
      <c r="D1" s="158"/>
      <c r="E1" s="158"/>
    </row>
    <row r="2" spans="1:10" x14ac:dyDescent="0.2">
      <c r="A2" s="159"/>
      <c r="B2" s="159"/>
      <c r="C2" s="159"/>
      <c r="D2" s="159"/>
    </row>
    <row r="3" spans="1:10" x14ac:dyDescent="0.2">
      <c r="B3" s="81" t="s">
        <v>128</v>
      </c>
      <c r="C3" s="81"/>
      <c r="D3" s="81"/>
      <c r="E3" s="81" t="s">
        <v>129</v>
      </c>
      <c r="H3" s="81" t="s">
        <v>130</v>
      </c>
      <c r="I3" s="39"/>
      <c r="J3" s="39"/>
    </row>
    <row r="4" spans="1:10" ht="16" thickBot="1" x14ac:dyDescent="0.25">
      <c r="B4" s="39"/>
      <c r="C4" s="39"/>
      <c r="D4" s="39"/>
      <c r="E4" s="160"/>
      <c r="F4" s="88"/>
      <c r="H4" s="161"/>
      <c r="I4" s="160"/>
      <c r="J4" s="160"/>
    </row>
    <row r="5" spans="1:10" ht="16" thickTop="1" x14ac:dyDescent="0.2">
      <c r="A5" s="79"/>
      <c r="B5" s="82" t="s">
        <v>11</v>
      </c>
      <c r="C5" s="162" t="s">
        <v>66</v>
      </c>
      <c r="D5" s="163"/>
      <c r="E5" s="164" t="s">
        <v>131</v>
      </c>
      <c r="F5" s="165" t="s">
        <v>66</v>
      </c>
      <c r="G5" s="166"/>
      <c r="H5" s="167" t="s">
        <v>20</v>
      </c>
      <c r="I5" s="168" t="s">
        <v>20</v>
      </c>
      <c r="J5" s="169" t="s">
        <v>66</v>
      </c>
    </row>
    <row r="6" spans="1:10" ht="16" thickBot="1" x14ac:dyDescent="0.25">
      <c r="A6" s="79"/>
      <c r="B6" s="170" t="s">
        <v>132</v>
      </c>
      <c r="C6" s="171" t="s">
        <v>132</v>
      </c>
      <c r="D6" s="163"/>
      <c r="E6" s="164" t="s">
        <v>132</v>
      </c>
      <c r="F6" s="172" t="s">
        <v>132</v>
      </c>
      <c r="G6" s="166"/>
      <c r="H6" s="173" t="s">
        <v>132</v>
      </c>
      <c r="I6" s="174" t="s">
        <v>133</v>
      </c>
      <c r="J6" s="175" t="s">
        <v>132</v>
      </c>
    </row>
    <row r="7" spans="1:10" ht="16" thickTop="1" x14ac:dyDescent="0.2">
      <c r="A7" s="79"/>
      <c r="B7" s="176">
        <v>100</v>
      </c>
      <c r="C7" s="177">
        <v>80</v>
      </c>
      <c r="D7" s="178"/>
      <c r="E7" s="179">
        <v>100</v>
      </c>
      <c r="F7" s="180">
        <v>80</v>
      </c>
      <c r="G7" s="166"/>
      <c r="H7" s="123">
        <v>7</v>
      </c>
      <c r="I7" s="181">
        <v>100</v>
      </c>
      <c r="J7" s="123">
        <v>100</v>
      </c>
    </row>
    <row r="8" spans="1:10" x14ac:dyDescent="0.2">
      <c r="A8" s="79"/>
      <c r="B8" s="182">
        <v>95</v>
      </c>
      <c r="C8" s="49">
        <v>78</v>
      </c>
      <c r="D8" s="178"/>
      <c r="E8" s="183">
        <v>95</v>
      </c>
      <c r="F8" s="184">
        <v>79</v>
      </c>
      <c r="G8" s="166"/>
      <c r="H8" s="113">
        <v>7</v>
      </c>
      <c r="I8" s="185">
        <v>95</v>
      </c>
      <c r="J8" s="113">
        <v>90</v>
      </c>
    </row>
    <row r="9" spans="1:10" x14ac:dyDescent="0.2">
      <c r="A9" s="79"/>
      <c r="B9" s="198">
        <v>90</v>
      </c>
      <c r="C9" s="49">
        <v>76</v>
      </c>
      <c r="D9" s="178"/>
      <c r="E9" s="183">
        <v>90</v>
      </c>
      <c r="F9" s="184">
        <v>78</v>
      </c>
      <c r="G9" s="166"/>
      <c r="H9" s="113">
        <v>7</v>
      </c>
      <c r="I9" s="185">
        <v>90</v>
      </c>
      <c r="J9" s="113">
        <v>80</v>
      </c>
    </row>
    <row r="10" spans="1:10" x14ac:dyDescent="0.2">
      <c r="A10" s="79"/>
      <c r="B10" s="186">
        <v>85</v>
      </c>
      <c r="C10" s="49">
        <v>74</v>
      </c>
      <c r="D10" s="187"/>
      <c r="E10" s="188">
        <v>85</v>
      </c>
      <c r="F10" s="184">
        <v>76</v>
      </c>
      <c r="G10" s="166"/>
      <c r="H10" s="113">
        <v>7</v>
      </c>
      <c r="I10" s="189">
        <v>85</v>
      </c>
      <c r="J10" s="113">
        <v>75</v>
      </c>
    </row>
    <row r="11" spans="1:10" x14ac:dyDescent="0.2">
      <c r="A11" s="79"/>
      <c r="B11" s="198">
        <v>80</v>
      </c>
      <c r="C11" s="49">
        <v>72</v>
      </c>
      <c r="D11" s="178"/>
      <c r="E11" s="183">
        <v>80</v>
      </c>
      <c r="F11" s="184">
        <v>74</v>
      </c>
      <c r="G11" s="166"/>
      <c r="H11" s="113">
        <v>6</v>
      </c>
      <c r="I11" s="185">
        <v>80</v>
      </c>
      <c r="J11" s="113">
        <v>70</v>
      </c>
    </row>
    <row r="12" spans="1:10" x14ac:dyDescent="0.2">
      <c r="A12" s="79"/>
      <c r="B12" s="186">
        <v>75</v>
      </c>
      <c r="C12" s="49">
        <v>70</v>
      </c>
      <c r="D12" s="163"/>
      <c r="E12" s="188">
        <v>75</v>
      </c>
      <c r="F12" s="184">
        <v>72</v>
      </c>
      <c r="G12" s="166"/>
      <c r="H12" s="113">
        <v>6</v>
      </c>
      <c r="I12" s="189">
        <v>75</v>
      </c>
      <c r="J12" s="113">
        <v>66</v>
      </c>
    </row>
    <row r="13" spans="1:10" x14ac:dyDescent="0.2">
      <c r="A13" s="79"/>
      <c r="B13" s="198">
        <v>70</v>
      </c>
      <c r="C13" s="49">
        <v>67</v>
      </c>
      <c r="D13" s="187"/>
      <c r="E13" s="183">
        <v>70</v>
      </c>
      <c r="F13" s="184">
        <v>70</v>
      </c>
      <c r="G13" s="238"/>
      <c r="H13" s="113">
        <v>5</v>
      </c>
      <c r="I13" s="185">
        <v>70</v>
      </c>
      <c r="J13" s="113">
        <v>63</v>
      </c>
    </row>
    <row r="14" spans="1:10" x14ac:dyDescent="0.2">
      <c r="A14" s="79"/>
      <c r="B14" s="186">
        <v>65</v>
      </c>
      <c r="C14" s="49">
        <v>64</v>
      </c>
      <c r="D14" s="163"/>
      <c r="E14" s="188">
        <v>65</v>
      </c>
      <c r="F14" s="184">
        <v>65</v>
      </c>
      <c r="G14" s="166"/>
      <c r="H14" s="113">
        <v>5</v>
      </c>
      <c r="I14" s="189">
        <v>65</v>
      </c>
      <c r="J14" s="113">
        <v>60</v>
      </c>
    </row>
    <row r="15" spans="1:10" x14ac:dyDescent="0.2">
      <c r="A15" s="79"/>
      <c r="B15" s="198">
        <v>60</v>
      </c>
      <c r="C15" s="49">
        <v>62</v>
      </c>
      <c r="D15" s="178"/>
      <c r="E15" s="183">
        <v>60</v>
      </c>
      <c r="F15" s="184">
        <v>62</v>
      </c>
      <c r="G15" s="166"/>
      <c r="H15" s="113">
        <v>4</v>
      </c>
      <c r="I15" s="185">
        <v>60</v>
      </c>
      <c r="J15" s="113">
        <v>55</v>
      </c>
    </row>
    <row r="16" spans="1:10" x14ac:dyDescent="0.2">
      <c r="A16" s="79"/>
      <c r="B16" s="198">
        <v>55</v>
      </c>
      <c r="C16" s="49">
        <v>57</v>
      </c>
      <c r="D16" s="187"/>
      <c r="E16" s="183">
        <v>55</v>
      </c>
      <c r="F16" s="184">
        <v>55</v>
      </c>
      <c r="G16" s="166"/>
      <c r="H16" s="113">
        <v>4</v>
      </c>
      <c r="I16" s="185">
        <v>55</v>
      </c>
      <c r="J16" s="113">
        <v>48</v>
      </c>
    </row>
    <row r="17" spans="1:10" x14ac:dyDescent="0.2">
      <c r="A17" s="79"/>
      <c r="B17" s="186">
        <v>50</v>
      </c>
      <c r="C17" s="49">
        <v>50</v>
      </c>
      <c r="D17" s="163"/>
      <c r="E17" s="188">
        <v>50</v>
      </c>
      <c r="F17" s="184">
        <v>50</v>
      </c>
      <c r="G17" s="238"/>
      <c r="H17" s="113">
        <v>4</v>
      </c>
      <c r="I17" s="189">
        <v>50</v>
      </c>
      <c r="J17" s="113">
        <v>43</v>
      </c>
    </row>
    <row r="18" spans="1:10" ht="16" thickBot="1" x14ac:dyDescent="0.25">
      <c r="B18" s="190">
        <v>45</v>
      </c>
      <c r="C18" s="191">
        <v>37</v>
      </c>
      <c r="D18" s="163"/>
      <c r="E18" s="192">
        <v>45</v>
      </c>
      <c r="F18" s="193">
        <v>37</v>
      </c>
      <c r="G18" s="166"/>
      <c r="H18" s="194" t="s">
        <v>134</v>
      </c>
      <c r="I18" s="195">
        <v>45</v>
      </c>
      <c r="J18" s="196">
        <v>39</v>
      </c>
    </row>
    <row r="19" spans="1:10" ht="16" thickTop="1" x14ac:dyDescent="0.2"/>
    <row r="21" spans="1:10" x14ac:dyDescent="0.2">
      <c r="A21" s="156" t="s">
        <v>67</v>
      </c>
    </row>
  </sheetData>
  <hyperlinks>
    <hyperlink ref="A21" location="Index!A1" display="Back to index" xr:uid="{2C4C50CD-952A-4D9B-BC16-2270EEC19D2B}"/>
  </hyperlink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E776-0680-4784-8BE4-49598285EEB6}">
  <dimension ref="A1:M19"/>
  <sheetViews>
    <sheetView workbookViewId="0">
      <selection activeCell="G3" sqref="G3"/>
    </sheetView>
  </sheetViews>
  <sheetFormatPr baseColWidth="10" defaultColWidth="8.83203125" defaultRowHeight="15" x14ac:dyDescent="0.2"/>
  <sheetData>
    <row r="1" spans="1:13" ht="16" x14ac:dyDescent="0.2">
      <c r="A1" s="56" t="s">
        <v>135</v>
      </c>
      <c r="C1" s="39"/>
      <c r="F1" s="119" t="s">
        <v>136</v>
      </c>
      <c r="J1" s="95" t="s">
        <v>137</v>
      </c>
    </row>
    <row r="3" spans="1:13" x14ac:dyDescent="0.2">
      <c r="B3" s="81" t="s">
        <v>138</v>
      </c>
      <c r="D3" s="9"/>
      <c r="G3" s="81" t="s">
        <v>139</v>
      </c>
      <c r="H3" s="39"/>
      <c r="J3" s="81" t="s">
        <v>140</v>
      </c>
      <c r="K3" s="39"/>
    </row>
    <row r="4" spans="1:13" ht="16" thickBot="1" x14ac:dyDescent="0.25"/>
    <row r="5" spans="1:13" ht="17" thickTop="1" thickBot="1" x14ac:dyDescent="0.25">
      <c r="B5" s="86" t="s">
        <v>141</v>
      </c>
      <c r="C5" s="86" t="s">
        <v>142</v>
      </c>
      <c r="D5" s="87" t="s">
        <v>66</v>
      </c>
      <c r="G5" s="121" t="s">
        <v>56</v>
      </c>
      <c r="H5" s="122" t="s">
        <v>110</v>
      </c>
      <c r="J5" s="121" t="s">
        <v>52</v>
      </c>
      <c r="K5" s="122" t="s">
        <v>110</v>
      </c>
      <c r="M5" s="156" t="s">
        <v>67</v>
      </c>
    </row>
    <row r="6" spans="1:13" ht="16" thickTop="1" x14ac:dyDescent="0.2">
      <c r="B6" s="117" t="s">
        <v>143</v>
      </c>
      <c r="C6" s="84">
        <v>4.3</v>
      </c>
      <c r="D6" s="17">
        <v>75</v>
      </c>
      <c r="E6" s="228"/>
      <c r="G6" s="62" t="s">
        <v>144</v>
      </c>
      <c r="H6" s="150">
        <v>75</v>
      </c>
      <c r="I6" s="228"/>
      <c r="J6" s="62" t="s">
        <v>144</v>
      </c>
      <c r="K6" s="150">
        <v>75</v>
      </c>
      <c r="L6" s="228"/>
    </row>
    <row r="7" spans="1:13" x14ac:dyDescent="0.2">
      <c r="B7" s="118" t="s">
        <v>145</v>
      </c>
      <c r="C7" s="57">
        <v>4</v>
      </c>
      <c r="D7" s="19">
        <v>72</v>
      </c>
      <c r="G7" s="59" t="s">
        <v>146</v>
      </c>
      <c r="H7" s="89">
        <v>72</v>
      </c>
      <c r="J7" s="59" t="s">
        <v>146</v>
      </c>
      <c r="K7" s="89">
        <v>72</v>
      </c>
    </row>
    <row r="8" spans="1:13" x14ac:dyDescent="0.2">
      <c r="B8" s="118" t="s">
        <v>147</v>
      </c>
      <c r="C8" s="57">
        <v>3.7</v>
      </c>
      <c r="D8" s="19">
        <v>70</v>
      </c>
      <c r="G8" s="59" t="s">
        <v>148</v>
      </c>
      <c r="H8" s="89">
        <v>70</v>
      </c>
      <c r="J8" s="59" t="s">
        <v>148</v>
      </c>
      <c r="K8" s="89">
        <v>70</v>
      </c>
    </row>
    <row r="9" spans="1:13" x14ac:dyDescent="0.2">
      <c r="B9" s="118" t="s">
        <v>149</v>
      </c>
      <c r="C9" s="57">
        <v>3.3</v>
      </c>
      <c r="D9" s="19">
        <v>67</v>
      </c>
      <c r="G9" s="59" t="s">
        <v>150</v>
      </c>
      <c r="H9" s="89">
        <v>67</v>
      </c>
      <c r="J9" s="59" t="s">
        <v>150</v>
      </c>
      <c r="K9" s="89">
        <v>67</v>
      </c>
    </row>
    <row r="10" spans="1:13" x14ac:dyDescent="0.2">
      <c r="B10" s="118" t="s">
        <v>151</v>
      </c>
      <c r="C10" s="83">
        <v>3</v>
      </c>
      <c r="D10" s="51">
        <v>65</v>
      </c>
      <c r="G10" s="59" t="s">
        <v>152</v>
      </c>
      <c r="H10" s="89">
        <v>65</v>
      </c>
      <c r="J10" s="59" t="s">
        <v>152</v>
      </c>
      <c r="K10" s="89">
        <v>65</v>
      </c>
    </row>
    <row r="11" spans="1:13" x14ac:dyDescent="0.2">
      <c r="B11" s="118" t="s">
        <v>153</v>
      </c>
      <c r="C11" s="83">
        <v>2.7</v>
      </c>
      <c r="D11" s="51">
        <v>63</v>
      </c>
      <c r="G11" s="59" t="s">
        <v>154</v>
      </c>
      <c r="H11" s="89">
        <v>62</v>
      </c>
      <c r="J11" s="59" t="s">
        <v>154</v>
      </c>
      <c r="K11" s="89">
        <v>62</v>
      </c>
    </row>
    <row r="12" spans="1:13" x14ac:dyDescent="0.2">
      <c r="B12" s="118" t="s">
        <v>155</v>
      </c>
      <c r="C12" s="83">
        <v>2.2999999999999998</v>
      </c>
      <c r="D12" s="51">
        <v>60</v>
      </c>
      <c r="G12" s="59" t="s">
        <v>156</v>
      </c>
      <c r="H12" s="89">
        <v>58</v>
      </c>
      <c r="J12" s="59" t="s">
        <v>156</v>
      </c>
      <c r="K12" s="89">
        <v>58</v>
      </c>
    </row>
    <row r="13" spans="1:13" x14ac:dyDescent="0.2">
      <c r="B13" s="118" t="s">
        <v>157</v>
      </c>
      <c r="C13" s="83">
        <v>2</v>
      </c>
      <c r="D13" s="51">
        <v>57</v>
      </c>
      <c r="G13" s="59" t="s">
        <v>158</v>
      </c>
      <c r="H13" s="89">
        <v>54</v>
      </c>
      <c r="J13" s="59" t="s">
        <v>158</v>
      </c>
      <c r="K13" s="89">
        <v>54</v>
      </c>
    </row>
    <row r="14" spans="1:13" x14ac:dyDescent="0.2">
      <c r="B14" s="118" t="s">
        <v>159</v>
      </c>
      <c r="C14" s="83">
        <v>1.7</v>
      </c>
      <c r="D14" s="51">
        <v>55</v>
      </c>
      <c r="G14" s="59" t="s">
        <v>160</v>
      </c>
      <c r="H14" s="89">
        <v>45</v>
      </c>
      <c r="J14" s="59" t="s">
        <v>160</v>
      </c>
      <c r="K14" s="89">
        <v>45</v>
      </c>
    </row>
    <row r="15" spans="1:13" x14ac:dyDescent="0.2">
      <c r="B15" s="118" t="s">
        <v>161</v>
      </c>
      <c r="C15" s="83">
        <v>1.3</v>
      </c>
      <c r="D15" s="51">
        <v>50</v>
      </c>
      <c r="G15" s="59" t="s">
        <v>162</v>
      </c>
      <c r="H15" s="89">
        <v>40</v>
      </c>
      <c r="J15" s="59" t="s">
        <v>162</v>
      </c>
      <c r="K15" s="89">
        <v>40</v>
      </c>
    </row>
    <row r="16" spans="1:13" ht="16" thickBot="1" x14ac:dyDescent="0.25">
      <c r="B16" s="118" t="s">
        <v>161</v>
      </c>
      <c r="C16" s="83">
        <v>1</v>
      </c>
      <c r="D16" s="51">
        <v>40</v>
      </c>
      <c r="G16" s="60" t="s">
        <v>163</v>
      </c>
      <c r="H16" s="120">
        <v>35</v>
      </c>
      <c r="J16" s="60" t="s">
        <v>163</v>
      </c>
      <c r="K16" s="120">
        <v>35</v>
      </c>
    </row>
    <row r="17" spans="1:4" ht="17" thickTop="1" thickBot="1" x14ac:dyDescent="0.25">
      <c r="A17" s="79"/>
      <c r="B17" s="85" t="s">
        <v>164</v>
      </c>
      <c r="C17" s="61">
        <v>0</v>
      </c>
      <c r="D17" s="76">
        <v>35</v>
      </c>
    </row>
    <row r="18" spans="1:4" ht="16" thickTop="1" x14ac:dyDescent="0.2"/>
    <row r="19" spans="1:4" x14ac:dyDescent="0.2">
      <c r="A19" s="156" t="s">
        <v>67</v>
      </c>
    </row>
  </sheetData>
  <hyperlinks>
    <hyperlink ref="M5" location="Index!A1" display="Back to index" xr:uid="{63EFBE15-2FEE-43F2-81A7-D4197AA092A2}"/>
    <hyperlink ref="A19" location="Index!A1" display="Back to index" xr:uid="{746E382F-D154-4778-8A78-92686AF83E90}"/>
  </hyperlink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EEDD-393F-4771-87E2-984AF5BECA0E}">
  <dimension ref="A1:K32"/>
  <sheetViews>
    <sheetView tabSelected="1" zoomScale="90" zoomScaleNormal="90" workbookViewId="0">
      <selection activeCell="O26" sqref="O26"/>
    </sheetView>
  </sheetViews>
  <sheetFormatPr baseColWidth="10" defaultColWidth="8.83203125" defaultRowHeight="15" x14ac:dyDescent="0.2"/>
  <cols>
    <col min="9" max="9" width="10.1640625" customWidth="1"/>
    <col min="10" max="10" width="14.5" customWidth="1"/>
    <col min="11" max="11" width="14.6640625" customWidth="1"/>
  </cols>
  <sheetData>
    <row r="1" spans="1:11" ht="16" x14ac:dyDescent="0.2">
      <c r="A1" s="8" t="s">
        <v>165</v>
      </c>
      <c r="B1" s="1"/>
      <c r="C1" s="207"/>
      <c r="D1" s="9"/>
    </row>
    <row r="2" spans="1:11" x14ac:dyDescent="0.2">
      <c r="A2" s="208"/>
      <c r="B2" s="12"/>
      <c r="C2" s="66"/>
      <c r="D2" s="1"/>
      <c r="E2" s="12"/>
      <c r="F2" s="66"/>
      <c r="G2" s="66"/>
    </row>
    <row r="3" spans="1:11" x14ac:dyDescent="0.2">
      <c r="A3" s="9"/>
      <c r="B3" s="53" t="s">
        <v>166</v>
      </c>
      <c r="C3" s="12"/>
      <c r="D3" s="66"/>
      <c r="E3" s="54" t="s">
        <v>167</v>
      </c>
      <c r="F3" s="81"/>
      <c r="I3" s="81" t="s">
        <v>168</v>
      </c>
    </row>
    <row r="4" spans="1:11" ht="16" thickBot="1" x14ac:dyDescent="0.25">
      <c r="A4" s="9"/>
      <c r="B4" s="22"/>
      <c r="C4" s="34"/>
      <c r="E4" s="12"/>
    </row>
    <row r="5" spans="1:11" ht="17" thickTop="1" thickBot="1" x14ac:dyDescent="0.25">
      <c r="A5" s="9"/>
      <c r="B5" s="24" t="s">
        <v>169</v>
      </c>
      <c r="C5" s="25" t="s">
        <v>66</v>
      </c>
      <c r="D5" s="79"/>
      <c r="E5" s="149" t="s">
        <v>170</v>
      </c>
      <c r="F5" s="143" t="s">
        <v>66</v>
      </c>
      <c r="H5" s="79"/>
      <c r="I5" s="149" t="s">
        <v>32</v>
      </c>
      <c r="J5" s="226" t="s">
        <v>32</v>
      </c>
      <c r="K5" s="222" t="s">
        <v>66</v>
      </c>
    </row>
    <row r="6" spans="1:11" ht="16" thickTop="1" x14ac:dyDescent="0.2">
      <c r="A6" s="38"/>
      <c r="B6" s="32" t="s">
        <v>143</v>
      </c>
      <c r="C6" s="33">
        <v>77</v>
      </c>
      <c r="D6" s="79"/>
      <c r="E6" s="144" t="s">
        <v>71</v>
      </c>
      <c r="F6" s="145">
        <v>75</v>
      </c>
      <c r="H6" s="79"/>
      <c r="I6" s="146" t="s">
        <v>144</v>
      </c>
      <c r="J6" s="227" t="s">
        <v>171</v>
      </c>
      <c r="K6" s="223">
        <v>75</v>
      </c>
    </row>
    <row r="7" spans="1:11" x14ac:dyDescent="0.2">
      <c r="A7" s="38"/>
      <c r="B7" s="209" t="s">
        <v>145</v>
      </c>
      <c r="C7" s="210">
        <v>74</v>
      </c>
      <c r="D7" s="79"/>
      <c r="E7" s="146" t="s">
        <v>148</v>
      </c>
      <c r="F7" s="147">
        <v>70</v>
      </c>
      <c r="H7" s="79"/>
      <c r="I7" s="146" t="s">
        <v>71</v>
      </c>
      <c r="J7" s="227" t="s">
        <v>172</v>
      </c>
      <c r="K7" s="223">
        <v>70</v>
      </c>
    </row>
    <row r="8" spans="1:11" x14ac:dyDescent="0.2">
      <c r="A8" s="38"/>
      <c r="B8" s="211" t="s">
        <v>149</v>
      </c>
      <c r="C8" s="212">
        <v>69</v>
      </c>
      <c r="D8" s="79"/>
      <c r="E8" s="146" t="s">
        <v>150</v>
      </c>
      <c r="F8" s="147">
        <v>67</v>
      </c>
      <c r="H8" s="79"/>
      <c r="I8" s="146" t="s">
        <v>173</v>
      </c>
      <c r="J8" s="227" t="s">
        <v>174</v>
      </c>
      <c r="K8" s="223">
        <v>65</v>
      </c>
    </row>
    <row r="9" spans="1:11" ht="16" thickBot="1" x14ac:dyDescent="0.25">
      <c r="A9" s="38"/>
      <c r="B9" s="27" t="s">
        <v>151</v>
      </c>
      <c r="C9" s="20">
        <v>66</v>
      </c>
      <c r="D9" s="79"/>
      <c r="E9" s="146" t="s">
        <v>72</v>
      </c>
      <c r="F9" s="147">
        <v>65</v>
      </c>
      <c r="H9" s="79"/>
      <c r="I9" s="155" t="s">
        <v>74</v>
      </c>
      <c r="J9" s="196" t="s">
        <v>175</v>
      </c>
      <c r="K9" s="224">
        <v>55</v>
      </c>
    </row>
    <row r="10" spans="1:11" ht="16" thickTop="1" x14ac:dyDescent="0.2">
      <c r="A10" s="38"/>
      <c r="B10" s="27" t="s">
        <v>155</v>
      </c>
      <c r="C10" s="20">
        <v>62</v>
      </c>
      <c r="D10" s="79"/>
      <c r="E10" s="146" t="s">
        <v>154</v>
      </c>
      <c r="F10" s="147">
        <v>62</v>
      </c>
    </row>
    <row r="11" spans="1:11" x14ac:dyDescent="0.2">
      <c r="A11" s="38"/>
      <c r="B11" s="232" t="s">
        <v>157</v>
      </c>
      <c r="C11" s="20">
        <v>60</v>
      </c>
      <c r="D11" s="79"/>
      <c r="E11" s="146" t="s">
        <v>156</v>
      </c>
      <c r="F11" s="147">
        <v>60</v>
      </c>
    </row>
    <row r="12" spans="1:11" x14ac:dyDescent="0.2">
      <c r="A12" s="38"/>
      <c r="B12" s="231" t="s">
        <v>160</v>
      </c>
      <c r="C12" s="233" t="s">
        <v>176</v>
      </c>
      <c r="D12" s="79"/>
      <c r="E12" s="146" t="s">
        <v>158</v>
      </c>
      <c r="F12" s="40">
        <v>57</v>
      </c>
    </row>
    <row r="13" spans="1:11" ht="16" thickBot="1" x14ac:dyDescent="0.25">
      <c r="A13" s="38"/>
      <c r="B13" s="230" t="s">
        <v>74</v>
      </c>
      <c r="C13" s="229" t="s">
        <v>177</v>
      </c>
      <c r="D13" s="38"/>
      <c r="E13" s="148" t="s">
        <v>74</v>
      </c>
      <c r="F13" s="42">
        <v>55</v>
      </c>
      <c r="G13" s="225"/>
      <c r="I13" s="228"/>
      <c r="J13" s="112"/>
    </row>
    <row r="14" spans="1:11" ht="17" thickTop="1" x14ac:dyDescent="0.2">
      <c r="A14" s="8"/>
      <c r="B14" s="213"/>
      <c r="C14" s="12"/>
      <c r="D14" s="12"/>
      <c r="E14" s="12"/>
    </row>
    <row r="16" spans="1:11" ht="16" x14ac:dyDescent="0.2">
      <c r="A16" s="8" t="s">
        <v>178</v>
      </c>
      <c r="B16" s="213"/>
      <c r="C16" s="12"/>
      <c r="D16" s="12"/>
      <c r="E16" s="12"/>
      <c r="F16" s="16"/>
      <c r="G16" s="16"/>
      <c r="H16" s="16"/>
    </row>
    <row r="17" spans="1:5" ht="16" x14ac:dyDescent="0.2">
      <c r="A17" s="8"/>
      <c r="B17" s="213"/>
      <c r="C17" s="12"/>
      <c r="D17" s="12"/>
      <c r="E17" s="12"/>
    </row>
    <row r="18" spans="1:5" x14ac:dyDescent="0.2">
      <c r="A18" s="9"/>
      <c r="B18" s="54" t="s">
        <v>179</v>
      </c>
      <c r="C18" s="54"/>
      <c r="D18" s="54"/>
    </row>
    <row r="19" spans="1:5" x14ac:dyDescent="0.2">
      <c r="A19" s="9"/>
      <c r="B19" s="54" t="s">
        <v>180</v>
      </c>
      <c r="C19" s="12"/>
      <c r="D19" s="12"/>
    </row>
    <row r="20" spans="1:5" ht="16" thickBot="1" x14ac:dyDescent="0.25">
      <c r="A20" s="9"/>
      <c r="B20" s="88"/>
      <c r="C20" s="88"/>
      <c r="D20" s="9"/>
    </row>
    <row r="21" spans="1:5" ht="17" thickTop="1" thickBot="1" x14ac:dyDescent="0.25">
      <c r="A21" s="38"/>
      <c r="B21" s="24" t="s">
        <v>181</v>
      </c>
      <c r="C21" s="25" t="s">
        <v>66</v>
      </c>
      <c r="D21" s="69"/>
    </row>
    <row r="22" spans="1:5" ht="16" thickTop="1" x14ac:dyDescent="0.2">
      <c r="A22" s="38"/>
      <c r="B22" s="57" t="s">
        <v>144</v>
      </c>
      <c r="C22" s="150">
        <v>78</v>
      </c>
      <c r="D22" s="126"/>
      <c r="E22" s="228"/>
    </row>
    <row r="23" spans="1:5" x14ac:dyDescent="0.2">
      <c r="A23" s="38"/>
      <c r="B23" s="214" t="s">
        <v>71</v>
      </c>
      <c r="C23" s="26">
        <v>75</v>
      </c>
      <c r="D23" s="126"/>
      <c r="E23" s="234"/>
    </row>
    <row r="24" spans="1:5" x14ac:dyDescent="0.2">
      <c r="A24" s="38"/>
      <c r="B24" s="215" t="s">
        <v>148</v>
      </c>
      <c r="C24" s="55">
        <v>72</v>
      </c>
      <c r="D24" s="202"/>
    </row>
    <row r="25" spans="1:5" x14ac:dyDescent="0.2">
      <c r="A25" s="38"/>
      <c r="B25" s="215" t="s">
        <v>150</v>
      </c>
      <c r="C25" s="55">
        <v>68</v>
      </c>
      <c r="D25" s="202"/>
    </row>
    <row r="26" spans="1:5" x14ac:dyDescent="0.2">
      <c r="A26" s="38"/>
      <c r="B26" s="216" t="s">
        <v>72</v>
      </c>
      <c r="C26" s="217">
        <v>66</v>
      </c>
      <c r="D26" s="202"/>
    </row>
    <row r="27" spans="1:5" x14ac:dyDescent="0.2">
      <c r="A27" s="38"/>
      <c r="B27" s="216" t="s">
        <v>154</v>
      </c>
      <c r="C27" s="217">
        <v>63</v>
      </c>
      <c r="D27" s="69"/>
    </row>
    <row r="28" spans="1:5" x14ac:dyDescent="0.2">
      <c r="A28" s="38"/>
      <c r="B28" s="215" t="s">
        <v>156</v>
      </c>
      <c r="C28" s="218">
        <v>61</v>
      </c>
      <c r="D28" s="9"/>
    </row>
    <row r="29" spans="1:5" x14ac:dyDescent="0.2">
      <c r="A29" s="38"/>
      <c r="B29" s="215" t="s">
        <v>73</v>
      </c>
      <c r="C29" s="219">
        <v>59</v>
      </c>
      <c r="D29" s="9"/>
    </row>
    <row r="30" spans="1:5" ht="16" thickBot="1" x14ac:dyDescent="0.25">
      <c r="A30" s="9"/>
      <c r="B30" s="220" t="s">
        <v>182</v>
      </c>
      <c r="C30" s="221">
        <v>57</v>
      </c>
      <c r="D30" s="9"/>
    </row>
    <row r="31" spans="1:5" ht="16" thickTop="1" x14ac:dyDescent="0.2"/>
    <row r="32" spans="1:5" x14ac:dyDescent="0.2">
      <c r="A32" s="156" t="s">
        <v>67</v>
      </c>
    </row>
  </sheetData>
  <hyperlinks>
    <hyperlink ref="A32" location="Index!A1" display="Back to index" xr:uid="{41618324-852D-43DD-8BF3-7D935939DC4C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A27D3-08F8-400B-9A8D-FA1B327804A8}">
  <dimension ref="A1:K21"/>
  <sheetViews>
    <sheetView zoomScale="110" zoomScaleNormal="110" workbookViewId="0">
      <selection activeCell="H20" sqref="H20"/>
    </sheetView>
  </sheetViews>
  <sheetFormatPr baseColWidth="10" defaultColWidth="8.83203125" defaultRowHeight="15" x14ac:dyDescent="0.2"/>
  <sheetData>
    <row r="1" spans="1:11" ht="16" x14ac:dyDescent="0.2">
      <c r="A1" s="8" t="s">
        <v>64</v>
      </c>
      <c r="B1" s="4"/>
      <c r="C1" s="5"/>
      <c r="D1" s="6"/>
    </row>
    <row r="2" spans="1:11" x14ac:dyDescent="0.2">
      <c r="A2" s="3"/>
      <c r="B2" s="4"/>
      <c r="C2" s="53" t="s">
        <v>65</v>
      </c>
      <c r="D2" s="3"/>
    </row>
    <row r="3" spans="1:11" x14ac:dyDescent="0.2">
      <c r="A3" s="3"/>
    </row>
    <row r="4" spans="1:11" x14ac:dyDescent="0.2">
      <c r="A4" s="3"/>
      <c r="C4" s="200" t="s">
        <v>6</v>
      </c>
      <c r="D4" s="200" t="s">
        <v>66</v>
      </c>
      <c r="E4" s="201"/>
    </row>
    <row r="5" spans="1:11" x14ac:dyDescent="0.2">
      <c r="A5" s="3"/>
      <c r="C5" s="83">
        <v>20</v>
      </c>
      <c r="D5" s="124">
        <v>85</v>
      </c>
      <c r="E5" s="126"/>
    </row>
    <row r="6" spans="1:11" x14ac:dyDescent="0.2">
      <c r="A6" s="3"/>
      <c r="C6" s="83">
        <v>19</v>
      </c>
      <c r="D6" s="124">
        <v>83</v>
      </c>
      <c r="E6" s="126"/>
    </row>
    <row r="7" spans="1:11" x14ac:dyDescent="0.2">
      <c r="A7" s="3"/>
      <c r="C7" s="83">
        <v>18</v>
      </c>
      <c r="D7" s="124">
        <v>80</v>
      </c>
      <c r="E7" s="126"/>
      <c r="H7" s="205"/>
      <c r="I7" s="206"/>
      <c r="J7" s="206"/>
      <c r="K7" s="206"/>
    </row>
    <row r="8" spans="1:11" x14ac:dyDescent="0.2">
      <c r="A8" s="3"/>
      <c r="C8" s="83">
        <v>17</v>
      </c>
      <c r="D8" s="124">
        <v>77</v>
      </c>
      <c r="E8" s="126"/>
      <c r="H8" s="206"/>
      <c r="I8" s="206"/>
      <c r="J8" s="206"/>
      <c r="K8" s="206"/>
    </row>
    <row r="9" spans="1:11" x14ac:dyDescent="0.2">
      <c r="A9" s="3"/>
      <c r="C9" s="83">
        <v>16</v>
      </c>
      <c r="D9" s="124">
        <v>75</v>
      </c>
      <c r="E9" s="126"/>
      <c r="H9" s="206"/>
      <c r="I9" s="206"/>
      <c r="J9" s="206"/>
      <c r="K9" s="206"/>
    </row>
    <row r="10" spans="1:11" x14ac:dyDescent="0.2">
      <c r="A10" s="3"/>
      <c r="C10" s="83">
        <v>15</v>
      </c>
      <c r="D10" s="124">
        <v>72</v>
      </c>
      <c r="E10" s="126"/>
      <c r="H10" s="206"/>
      <c r="I10" s="206"/>
      <c r="J10" s="206"/>
      <c r="K10" s="206"/>
    </row>
    <row r="11" spans="1:11" x14ac:dyDescent="0.2">
      <c r="A11" s="3"/>
      <c r="C11" s="83">
        <v>14</v>
      </c>
      <c r="D11" s="124">
        <v>68</v>
      </c>
      <c r="E11" s="126"/>
    </row>
    <row r="12" spans="1:11" x14ac:dyDescent="0.2">
      <c r="A12" s="3"/>
      <c r="C12" s="83">
        <v>13</v>
      </c>
      <c r="D12" s="124">
        <v>64</v>
      </c>
      <c r="E12" s="126"/>
    </row>
    <row r="13" spans="1:11" x14ac:dyDescent="0.2">
      <c r="A13" s="3"/>
      <c r="C13" s="83">
        <v>12</v>
      </c>
      <c r="D13" s="124">
        <v>60</v>
      </c>
      <c r="E13" s="126"/>
    </row>
    <row r="14" spans="1:11" x14ac:dyDescent="0.2">
      <c r="A14" s="3"/>
      <c r="C14" s="83">
        <v>11</v>
      </c>
      <c r="D14" s="113">
        <v>58</v>
      </c>
      <c r="E14" s="126"/>
    </row>
    <row r="15" spans="1:11" x14ac:dyDescent="0.2">
      <c r="A15" s="3"/>
      <c r="C15" s="83">
        <v>10</v>
      </c>
      <c r="D15" s="113">
        <v>48</v>
      </c>
      <c r="E15" s="126"/>
    </row>
    <row r="16" spans="1:11" x14ac:dyDescent="0.2">
      <c r="A16" s="3"/>
      <c r="C16" s="83">
        <v>9</v>
      </c>
      <c r="D16" s="113">
        <v>38</v>
      </c>
    </row>
    <row r="17" spans="1:4" x14ac:dyDescent="0.2">
      <c r="A17" s="3"/>
      <c r="C17" s="83">
        <v>8</v>
      </c>
      <c r="D17" s="113">
        <v>35</v>
      </c>
    </row>
    <row r="18" spans="1:4" x14ac:dyDescent="0.2">
      <c r="A18" s="3"/>
      <c r="C18" s="83">
        <v>7</v>
      </c>
      <c r="D18" s="113">
        <v>32</v>
      </c>
    </row>
    <row r="19" spans="1:4" x14ac:dyDescent="0.2">
      <c r="A19" s="3"/>
      <c r="C19" s="83">
        <v>6</v>
      </c>
      <c r="D19" s="113">
        <v>30</v>
      </c>
    </row>
    <row r="20" spans="1:4" x14ac:dyDescent="0.2">
      <c r="A20" s="9"/>
    </row>
    <row r="21" spans="1:4" x14ac:dyDescent="0.2">
      <c r="A21" s="156" t="s">
        <v>67</v>
      </c>
    </row>
  </sheetData>
  <hyperlinks>
    <hyperlink ref="A21" location="Index!A1" display="Back to index" xr:uid="{97BFF421-178A-47EF-8D6F-5CF0E73D93D2}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B5A00-CD6C-4777-B28F-01977F8C0C0A}">
  <dimension ref="A1:E13"/>
  <sheetViews>
    <sheetView workbookViewId="0">
      <selection activeCell="B2" sqref="B2"/>
    </sheetView>
  </sheetViews>
  <sheetFormatPr baseColWidth="10" defaultColWidth="8.83203125" defaultRowHeight="15" x14ac:dyDescent="0.2"/>
  <cols>
    <col min="2" max="2" width="11" customWidth="1"/>
  </cols>
  <sheetData>
    <row r="1" spans="1:5" ht="16" x14ac:dyDescent="0.2">
      <c r="A1" s="56" t="s">
        <v>68</v>
      </c>
      <c r="C1" s="9"/>
      <c r="D1" s="9"/>
      <c r="E1" s="9"/>
    </row>
    <row r="2" spans="1:5" x14ac:dyDescent="0.2">
      <c r="A2" s="9"/>
      <c r="B2" s="53" t="s">
        <v>69</v>
      </c>
      <c r="C2" s="9"/>
      <c r="D2" s="9"/>
      <c r="E2" s="9"/>
    </row>
    <row r="3" spans="1:5" ht="16" thickBot="1" x14ac:dyDescent="0.25">
      <c r="A3" s="9"/>
      <c r="B3" s="58"/>
      <c r="C3" s="58"/>
      <c r="D3" s="58"/>
      <c r="E3" s="9"/>
    </row>
    <row r="4" spans="1:5" ht="17" thickTop="1" thickBot="1" x14ac:dyDescent="0.25">
      <c r="A4" s="9"/>
      <c r="B4" s="64" t="s">
        <v>13</v>
      </c>
      <c r="C4" s="65" t="s">
        <v>70</v>
      </c>
      <c r="D4" s="23" t="s">
        <v>66</v>
      </c>
      <c r="E4" s="9"/>
    </row>
    <row r="5" spans="1:5" ht="16" thickTop="1" x14ac:dyDescent="0.2">
      <c r="A5" s="9"/>
      <c r="B5" s="62">
        <v>12</v>
      </c>
      <c r="C5" s="63" t="s">
        <v>71</v>
      </c>
      <c r="D5" s="18">
        <v>75</v>
      </c>
      <c r="E5" s="234"/>
    </row>
    <row r="6" spans="1:5" x14ac:dyDescent="0.2">
      <c r="A6" s="9"/>
      <c r="B6" s="59">
        <v>10</v>
      </c>
      <c r="C6" s="57" t="s">
        <v>72</v>
      </c>
      <c r="D6" s="19">
        <v>70</v>
      </c>
      <c r="E6" s="67"/>
    </row>
    <row r="7" spans="1:5" x14ac:dyDescent="0.2">
      <c r="A7" s="9"/>
      <c r="B7" s="59">
        <v>7</v>
      </c>
      <c r="C7" s="57" t="s">
        <v>73</v>
      </c>
      <c r="D7" s="19">
        <v>65</v>
      </c>
      <c r="E7" s="16"/>
    </row>
    <row r="8" spans="1:5" x14ac:dyDescent="0.2">
      <c r="A8" s="9"/>
      <c r="B8" s="59">
        <v>4</v>
      </c>
      <c r="C8" s="57" t="s">
        <v>74</v>
      </c>
      <c r="D8" s="19">
        <v>58</v>
      </c>
      <c r="E8" s="68"/>
    </row>
    <row r="9" spans="1:5" x14ac:dyDescent="0.2">
      <c r="A9" s="9"/>
      <c r="B9" s="59">
        <v>2</v>
      </c>
      <c r="C9" s="57" t="s">
        <v>75</v>
      </c>
      <c r="D9" s="19">
        <v>44</v>
      </c>
      <c r="E9" s="68"/>
    </row>
    <row r="10" spans="1:5" x14ac:dyDescent="0.2">
      <c r="A10" s="9"/>
      <c r="B10" s="59">
        <v>0</v>
      </c>
      <c r="C10" s="57" t="s">
        <v>76</v>
      </c>
      <c r="D10" s="19">
        <v>35</v>
      </c>
      <c r="E10" s="68"/>
    </row>
    <row r="11" spans="1:5" ht="16" thickBot="1" x14ac:dyDescent="0.25">
      <c r="A11" s="9"/>
      <c r="B11" s="60">
        <v>-3</v>
      </c>
      <c r="C11" s="61" t="s">
        <v>77</v>
      </c>
      <c r="D11" s="76">
        <v>20</v>
      </c>
      <c r="E11" s="68"/>
    </row>
    <row r="12" spans="1:5" ht="16" thickTop="1" x14ac:dyDescent="0.2">
      <c r="A12" s="9"/>
      <c r="B12" s="9"/>
      <c r="C12" s="9"/>
      <c r="D12" s="9"/>
      <c r="E12" s="9"/>
    </row>
    <row r="13" spans="1:5" x14ac:dyDescent="0.2">
      <c r="A13" s="156" t="s">
        <v>67</v>
      </c>
      <c r="B13" s="39"/>
      <c r="C13" s="39"/>
      <c r="D13" s="39"/>
      <c r="E13" s="39"/>
    </row>
  </sheetData>
  <hyperlinks>
    <hyperlink ref="A13" location="Index!A1" display="Back to index" xr:uid="{0B7C3559-7A01-4F69-A69A-E68EB5F43AF8}"/>
  </hyperlink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FE06-3A53-483F-87C2-09401075F169}">
  <dimension ref="A1:C13"/>
  <sheetViews>
    <sheetView workbookViewId="0">
      <selection activeCell="D21" sqref="D21"/>
    </sheetView>
  </sheetViews>
  <sheetFormatPr baseColWidth="10" defaultColWidth="8.83203125" defaultRowHeight="15" x14ac:dyDescent="0.2"/>
  <sheetData>
    <row r="1" spans="1:3" ht="16" x14ac:dyDescent="0.2">
      <c r="A1" s="8" t="s">
        <v>78</v>
      </c>
      <c r="B1" s="12"/>
      <c r="C1" s="54"/>
    </row>
    <row r="2" spans="1:3" ht="16" x14ac:dyDescent="0.2">
      <c r="A2" s="71"/>
      <c r="B2" s="9"/>
      <c r="C2" s="9"/>
    </row>
    <row r="3" spans="1:3" x14ac:dyDescent="0.2">
      <c r="A3" s="39"/>
      <c r="B3" s="43" t="s">
        <v>79</v>
      </c>
      <c r="C3" s="43"/>
    </row>
    <row r="4" spans="1:3" ht="16" thickBot="1" x14ac:dyDescent="0.25">
      <c r="A4" s="39"/>
      <c r="B4" s="44"/>
      <c r="C4" s="44"/>
    </row>
    <row r="5" spans="1:3" ht="17" thickTop="1" thickBot="1" x14ac:dyDescent="0.25">
      <c r="A5" s="39"/>
      <c r="B5" s="41" t="s">
        <v>80</v>
      </c>
      <c r="C5" s="45" t="s">
        <v>66</v>
      </c>
    </row>
    <row r="6" spans="1:3" ht="16" thickTop="1" x14ac:dyDescent="0.2">
      <c r="A6" s="39"/>
      <c r="B6" s="46" t="s">
        <v>81</v>
      </c>
      <c r="C6" s="47">
        <v>75</v>
      </c>
    </row>
    <row r="7" spans="1:3" x14ac:dyDescent="0.2">
      <c r="A7" s="39"/>
      <c r="B7" s="48" t="s">
        <v>82</v>
      </c>
      <c r="C7" s="49">
        <v>65</v>
      </c>
    </row>
    <row r="8" spans="1:3" x14ac:dyDescent="0.2">
      <c r="A8" s="39"/>
      <c r="B8" s="48" t="s">
        <v>83</v>
      </c>
      <c r="C8" s="40">
        <v>60</v>
      </c>
    </row>
    <row r="9" spans="1:3" x14ac:dyDescent="0.2">
      <c r="A9" s="39"/>
      <c r="B9" s="48" t="s">
        <v>84</v>
      </c>
      <c r="C9" s="40">
        <v>50</v>
      </c>
    </row>
    <row r="10" spans="1:3" ht="16" thickBot="1" x14ac:dyDescent="0.25">
      <c r="A10" s="39"/>
      <c r="B10" s="50" t="s">
        <v>85</v>
      </c>
      <c r="C10" s="42">
        <v>42</v>
      </c>
    </row>
    <row r="11" spans="1:3" ht="16" thickTop="1" x14ac:dyDescent="0.2">
      <c r="A11" s="39"/>
      <c r="B11" s="39"/>
      <c r="C11" s="39"/>
    </row>
    <row r="13" spans="1:3" x14ac:dyDescent="0.2">
      <c r="A13" s="156" t="s">
        <v>67</v>
      </c>
    </row>
  </sheetData>
  <hyperlinks>
    <hyperlink ref="A13" location="Index!A1" display="Back to index" xr:uid="{31B5FDAD-DED8-45F3-A670-999D44371C18}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30D88-2023-4FA8-8DD4-87C466A628FF}">
  <dimension ref="A1:K78"/>
  <sheetViews>
    <sheetView topLeftCell="A31" workbookViewId="0">
      <selection activeCell="M23" sqref="M23"/>
    </sheetView>
  </sheetViews>
  <sheetFormatPr baseColWidth="10" defaultColWidth="8.83203125" defaultRowHeight="15" x14ac:dyDescent="0.2"/>
  <sheetData>
    <row r="1" spans="1:11" ht="16" x14ac:dyDescent="0.2">
      <c r="A1" s="8" t="s">
        <v>86</v>
      </c>
      <c r="B1" s="127"/>
      <c r="C1" s="126"/>
      <c r="E1" s="9"/>
      <c r="F1" s="127"/>
      <c r="G1" s="126"/>
      <c r="I1" s="9"/>
      <c r="J1" s="9"/>
      <c r="K1" s="9"/>
    </row>
    <row r="2" spans="1:11" x14ac:dyDescent="0.2">
      <c r="A2" s="156" t="s">
        <v>67</v>
      </c>
      <c r="B2" s="9"/>
      <c r="C2" s="127"/>
      <c r="D2" s="126"/>
      <c r="F2" s="9"/>
      <c r="G2" s="156" t="s">
        <v>67</v>
      </c>
      <c r="H2" s="9"/>
    </row>
    <row r="4" spans="1:11" x14ac:dyDescent="0.2">
      <c r="A4" s="129" t="s">
        <v>48</v>
      </c>
      <c r="B4" s="131" t="s">
        <v>66</v>
      </c>
      <c r="C4" s="141"/>
      <c r="D4" s="129" t="s">
        <v>50</v>
      </c>
      <c r="E4" s="131" t="s">
        <v>66</v>
      </c>
      <c r="F4" s="140"/>
      <c r="G4" s="129" t="s">
        <v>53</v>
      </c>
      <c r="H4" s="131" t="s">
        <v>66</v>
      </c>
    </row>
    <row r="5" spans="1:11" x14ac:dyDescent="0.2">
      <c r="A5" s="132">
        <v>18</v>
      </c>
      <c r="B5" s="57">
        <v>80</v>
      </c>
      <c r="C5" s="133"/>
      <c r="D5" s="132">
        <v>18</v>
      </c>
      <c r="E5" s="57">
        <v>78</v>
      </c>
      <c r="G5" s="132">
        <v>18</v>
      </c>
      <c r="H5" s="57">
        <v>80</v>
      </c>
    </row>
    <row r="6" spans="1:11" x14ac:dyDescent="0.2">
      <c r="A6" s="132">
        <v>17</v>
      </c>
      <c r="B6" s="57">
        <v>77</v>
      </c>
      <c r="C6" s="133"/>
      <c r="D6" s="132">
        <v>17</v>
      </c>
      <c r="E6" s="57">
        <v>74</v>
      </c>
      <c r="G6" s="132">
        <v>17</v>
      </c>
      <c r="H6" s="57">
        <v>77</v>
      </c>
    </row>
    <row r="7" spans="1:11" x14ac:dyDescent="0.2">
      <c r="A7" s="132">
        <v>16</v>
      </c>
      <c r="B7" s="57">
        <v>74</v>
      </c>
      <c r="C7" s="133"/>
      <c r="D7" s="132">
        <v>16</v>
      </c>
      <c r="E7" s="57">
        <v>70</v>
      </c>
      <c r="G7" s="132">
        <v>16</v>
      </c>
      <c r="H7" s="57">
        <v>74</v>
      </c>
    </row>
    <row r="8" spans="1:11" x14ac:dyDescent="0.2">
      <c r="A8" s="132">
        <v>15</v>
      </c>
      <c r="B8" s="134">
        <v>72</v>
      </c>
      <c r="C8" s="133"/>
      <c r="D8" s="132">
        <v>15</v>
      </c>
      <c r="E8" s="134">
        <v>69</v>
      </c>
      <c r="G8" s="132">
        <v>15</v>
      </c>
      <c r="H8" s="134">
        <v>72</v>
      </c>
    </row>
    <row r="9" spans="1:11" x14ac:dyDescent="0.2">
      <c r="A9" s="132">
        <v>14</v>
      </c>
      <c r="B9" s="134">
        <v>71</v>
      </c>
      <c r="C9" s="133"/>
      <c r="D9" s="132">
        <v>14</v>
      </c>
      <c r="E9" s="134">
        <v>68</v>
      </c>
      <c r="G9" s="132">
        <v>14</v>
      </c>
      <c r="H9" s="134">
        <v>71</v>
      </c>
    </row>
    <row r="10" spans="1:11" x14ac:dyDescent="0.2">
      <c r="A10" s="132">
        <v>13</v>
      </c>
      <c r="B10" s="134">
        <v>70</v>
      </c>
      <c r="C10" s="133"/>
      <c r="D10" s="132">
        <v>13</v>
      </c>
      <c r="E10" s="134">
        <v>67</v>
      </c>
      <c r="G10" s="132">
        <v>13</v>
      </c>
      <c r="H10" s="57">
        <v>70</v>
      </c>
    </row>
    <row r="11" spans="1:11" x14ac:dyDescent="0.2">
      <c r="A11" s="132">
        <v>12</v>
      </c>
      <c r="B11" s="132">
        <v>69</v>
      </c>
      <c r="C11" s="133"/>
      <c r="D11" s="132">
        <v>12</v>
      </c>
      <c r="E11" s="132">
        <v>66</v>
      </c>
      <c r="G11" s="132">
        <v>12</v>
      </c>
      <c r="H11" s="132">
        <v>69</v>
      </c>
    </row>
    <row r="12" spans="1:11" x14ac:dyDescent="0.2">
      <c r="A12" s="132">
        <v>11</v>
      </c>
      <c r="B12" s="132">
        <v>68</v>
      </c>
      <c r="C12" s="133"/>
      <c r="D12" s="132">
        <v>11</v>
      </c>
      <c r="E12" s="132">
        <v>65</v>
      </c>
      <c r="G12" s="132">
        <v>11</v>
      </c>
      <c r="H12" s="132">
        <v>68</v>
      </c>
    </row>
    <row r="13" spans="1:11" x14ac:dyDescent="0.2">
      <c r="A13" s="132">
        <v>10</v>
      </c>
      <c r="B13" s="132">
        <v>67</v>
      </c>
      <c r="C13" s="133"/>
      <c r="D13" s="132">
        <v>10</v>
      </c>
      <c r="E13" s="132">
        <v>64</v>
      </c>
      <c r="G13" s="132">
        <v>10</v>
      </c>
      <c r="H13" s="132">
        <v>67</v>
      </c>
    </row>
    <row r="14" spans="1:11" x14ac:dyDescent="0.2">
      <c r="A14" s="132">
        <v>9</v>
      </c>
      <c r="B14" s="132">
        <v>65</v>
      </c>
      <c r="C14" s="133"/>
      <c r="D14" s="132">
        <v>9</v>
      </c>
      <c r="E14" s="132">
        <v>62</v>
      </c>
      <c r="G14" s="132">
        <v>9</v>
      </c>
      <c r="H14" s="132">
        <v>65</v>
      </c>
    </row>
    <row r="15" spans="1:11" x14ac:dyDescent="0.2">
      <c r="A15" s="132">
        <v>8</v>
      </c>
      <c r="B15" s="132">
        <v>64</v>
      </c>
      <c r="C15" s="133"/>
      <c r="D15" s="132">
        <v>8</v>
      </c>
      <c r="E15" s="132">
        <v>60</v>
      </c>
      <c r="G15" s="132">
        <v>8</v>
      </c>
      <c r="H15" s="132">
        <v>64</v>
      </c>
    </row>
    <row r="16" spans="1:11" x14ac:dyDescent="0.2">
      <c r="A16" s="132">
        <v>7</v>
      </c>
      <c r="B16" s="132">
        <v>62</v>
      </c>
      <c r="C16" s="133"/>
      <c r="D16" s="132">
        <v>7</v>
      </c>
      <c r="E16" s="132">
        <v>58</v>
      </c>
      <c r="G16" s="132">
        <v>7</v>
      </c>
      <c r="H16" s="132">
        <v>62</v>
      </c>
    </row>
    <row r="17" spans="1:11" x14ac:dyDescent="0.2">
      <c r="A17" s="132">
        <v>6</v>
      </c>
      <c r="B17" s="132">
        <v>59</v>
      </c>
      <c r="C17" s="133"/>
      <c r="D17" s="132">
        <v>6</v>
      </c>
      <c r="E17" s="132">
        <v>55</v>
      </c>
      <c r="G17" s="132">
        <v>6</v>
      </c>
      <c r="H17" s="132">
        <v>60</v>
      </c>
    </row>
    <row r="18" spans="1:11" x14ac:dyDescent="0.2">
      <c r="A18" s="132">
        <v>5</v>
      </c>
      <c r="B18" s="132">
        <v>56</v>
      </c>
      <c r="C18" s="133"/>
      <c r="D18" s="132">
        <v>5</v>
      </c>
      <c r="E18" s="132">
        <v>52</v>
      </c>
      <c r="G18" s="132">
        <v>5</v>
      </c>
      <c r="H18" s="132">
        <v>56</v>
      </c>
    </row>
    <row r="19" spans="1:11" x14ac:dyDescent="0.2">
      <c r="A19" s="132">
        <v>4</v>
      </c>
      <c r="B19" s="132">
        <v>50</v>
      </c>
      <c r="C19" s="133"/>
      <c r="D19" s="132">
        <v>4</v>
      </c>
      <c r="E19" s="132">
        <v>48</v>
      </c>
      <c r="G19" s="132">
        <v>4</v>
      </c>
      <c r="H19" s="132">
        <v>50</v>
      </c>
    </row>
    <row r="20" spans="1:11" x14ac:dyDescent="0.2">
      <c r="A20" s="132">
        <v>3</v>
      </c>
      <c r="B20" s="132">
        <v>38</v>
      </c>
      <c r="C20" s="133"/>
      <c r="D20" s="132">
        <v>3</v>
      </c>
      <c r="E20" s="132">
        <v>38</v>
      </c>
      <c r="G20" s="132">
        <v>3</v>
      </c>
      <c r="H20" s="132">
        <v>38</v>
      </c>
    </row>
    <row r="21" spans="1:11" x14ac:dyDescent="0.2">
      <c r="A21" s="132">
        <v>2</v>
      </c>
      <c r="B21" s="132">
        <v>30</v>
      </c>
      <c r="C21" s="135"/>
      <c r="D21" s="132">
        <v>2</v>
      </c>
      <c r="E21" s="132">
        <v>30</v>
      </c>
      <c r="G21" s="132">
        <v>2</v>
      </c>
      <c r="H21" s="132">
        <v>30</v>
      </c>
    </row>
    <row r="22" spans="1:11" x14ac:dyDescent="0.2">
      <c r="A22" s="132">
        <v>1</v>
      </c>
      <c r="B22" s="132">
        <v>10</v>
      </c>
      <c r="C22" s="133"/>
      <c r="D22" s="132">
        <v>1</v>
      </c>
      <c r="E22" s="132">
        <v>10</v>
      </c>
      <c r="G22" s="132">
        <v>1</v>
      </c>
      <c r="H22" s="132">
        <v>10</v>
      </c>
    </row>
    <row r="23" spans="1:11" ht="16" x14ac:dyDescent="0.2">
      <c r="A23" s="8"/>
      <c r="B23" s="127"/>
    </row>
    <row r="24" spans="1:11" x14ac:dyDescent="0.2">
      <c r="A24" s="3"/>
      <c r="B24" s="37"/>
    </row>
    <row r="25" spans="1:11" x14ac:dyDescent="0.2">
      <c r="A25" s="3"/>
      <c r="B25" s="37"/>
      <c r="C25" s="11"/>
      <c r="D25" s="12"/>
      <c r="F25" s="16"/>
      <c r="G25" s="16"/>
      <c r="H25" s="112"/>
      <c r="I25" s="112"/>
      <c r="J25" s="11"/>
      <c r="K25" s="11"/>
    </row>
    <row r="26" spans="1:11" x14ac:dyDescent="0.2">
      <c r="A26" s="3"/>
      <c r="B26" s="37"/>
      <c r="C26" s="11"/>
      <c r="D26" s="12"/>
      <c r="F26" s="37"/>
      <c r="G26" s="37"/>
      <c r="H26" s="112"/>
      <c r="I26" s="112"/>
      <c r="J26" s="11"/>
      <c r="K26" s="11"/>
    </row>
    <row r="27" spans="1:11" x14ac:dyDescent="0.2">
      <c r="A27" s="3"/>
      <c r="B27" s="37"/>
      <c r="C27" s="11"/>
      <c r="D27" s="12"/>
      <c r="F27" s="37"/>
      <c r="G27" s="37"/>
      <c r="H27" s="112"/>
      <c r="I27" s="112"/>
      <c r="J27" s="11"/>
      <c r="K27" s="11"/>
    </row>
    <row r="28" spans="1:11" x14ac:dyDescent="0.2">
      <c r="A28" s="3"/>
      <c r="B28" s="37"/>
      <c r="C28" s="11"/>
      <c r="D28" s="12"/>
      <c r="F28" s="37"/>
      <c r="G28" s="37"/>
      <c r="H28" s="112"/>
      <c r="I28" s="112"/>
      <c r="J28" s="11"/>
      <c r="K28" s="11"/>
    </row>
    <row r="29" spans="1:11" x14ac:dyDescent="0.2">
      <c r="A29" s="156" t="s">
        <v>67</v>
      </c>
      <c r="B29" s="37"/>
      <c r="C29" s="11"/>
      <c r="D29" s="12"/>
      <c r="F29" s="37"/>
      <c r="G29" s="37"/>
      <c r="H29" s="112"/>
      <c r="I29" s="112"/>
      <c r="J29" s="11"/>
      <c r="K29" s="11"/>
    </row>
    <row r="30" spans="1:11" x14ac:dyDescent="0.2">
      <c r="A30" s="3"/>
      <c r="B30" s="37"/>
      <c r="C30" s="11"/>
      <c r="D30" s="12"/>
      <c r="F30" s="37"/>
      <c r="G30" s="37"/>
      <c r="H30" s="112"/>
      <c r="I30" s="112"/>
      <c r="J30" s="11"/>
      <c r="K30" s="11"/>
    </row>
    <row r="31" spans="1:11" x14ac:dyDescent="0.2">
      <c r="A31" s="3"/>
      <c r="B31" s="37"/>
      <c r="C31" s="11"/>
      <c r="D31" s="12"/>
      <c r="F31" s="37"/>
      <c r="G31" s="37"/>
      <c r="H31" s="112"/>
      <c r="I31" s="112"/>
      <c r="J31" s="11"/>
      <c r="K31" s="11"/>
    </row>
    <row r="32" spans="1:11" x14ac:dyDescent="0.2">
      <c r="A32" s="129" t="s">
        <v>87</v>
      </c>
      <c r="B32" s="131" t="s">
        <v>88</v>
      </c>
      <c r="C32" s="131" t="s">
        <v>89</v>
      </c>
      <c r="D32" s="128" t="s">
        <v>90</v>
      </c>
      <c r="E32" s="140"/>
      <c r="F32" s="129" t="s">
        <v>58</v>
      </c>
      <c r="G32" s="131" t="s">
        <v>66</v>
      </c>
      <c r="H32" s="140"/>
      <c r="I32" s="131" t="s">
        <v>60</v>
      </c>
      <c r="J32" s="129" t="s">
        <v>66</v>
      </c>
      <c r="K32" s="140"/>
    </row>
    <row r="33" spans="1:10" x14ac:dyDescent="0.2">
      <c r="A33" s="132">
        <v>18</v>
      </c>
      <c r="B33" s="57">
        <v>78</v>
      </c>
      <c r="C33" s="136">
        <v>78</v>
      </c>
      <c r="D33" s="113">
        <v>1</v>
      </c>
      <c r="F33" s="132">
        <v>18</v>
      </c>
      <c r="G33" s="57">
        <v>78</v>
      </c>
      <c r="I33" s="113">
        <v>15</v>
      </c>
      <c r="J33" s="134">
        <v>78</v>
      </c>
    </row>
    <row r="34" spans="1:10" x14ac:dyDescent="0.2">
      <c r="A34" s="132">
        <v>17</v>
      </c>
      <c r="B34" s="57">
        <v>74</v>
      </c>
      <c r="C34" s="137"/>
      <c r="D34" s="139"/>
      <c r="F34" s="132">
        <v>17</v>
      </c>
      <c r="G34" s="57">
        <v>74</v>
      </c>
      <c r="I34" s="113">
        <v>14</v>
      </c>
      <c r="J34" s="134">
        <v>74</v>
      </c>
    </row>
    <row r="35" spans="1:10" x14ac:dyDescent="0.2">
      <c r="A35" s="132">
        <v>16</v>
      </c>
      <c r="B35" s="57">
        <v>70</v>
      </c>
      <c r="C35" s="138">
        <v>70</v>
      </c>
      <c r="D35" s="123">
        <v>1.3</v>
      </c>
      <c r="F35" s="132">
        <v>16</v>
      </c>
      <c r="G35" s="57">
        <v>71</v>
      </c>
      <c r="I35" s="113">
        <v>13</v>
      </c>
      <c r="J35" s="134">
        <v>70</v>
      </c>
    </row>
    <row r="36" spans="1:10" x14ac:dyDescent="0.2">
      <c r="A36" s="132">
        <v>15</v>
      </c>
      <c r="B36" s="134">
        <v>69</v>
      </c>
      <c r="C36" s="113">
        <v>69</v>
      </c>
      <c r="D36" s="113">
        <v>1.7</v>
      </c>
      <c r="F36" s="132">
        <v>15</v>
      </c>
      <c r="G36" s="57">
        <v>70</v>
      </c>
      <c r="I36" s="113">
        <v>12</v>
      </c>
      <c r="J36" s="134">
        <v>68</v>
      </c>
    </row>
    <row r="37" spans="1:10" x14ac:dyDescent="0.2">
      <c r="A37" s="132">
        <v>14</v>
      </c>
      <c r="B37" s="134">
        <v>68</v>
      </c>
      <c r="C37" s="139"/>
      <c r="D37" s="139"/>
      <c r="F37" s="132">
        <v>14</v>
      </c>
      <c r="G37" s="134">
        <v>69</v>
      </c>
      <c r="I37" s="113">
        <v>11</v>
      </c>
      <c r="J37" s="134">
        <v>66</v>
      </c>
    </row>
    <row r="38" spans="1:10" x14ac:dyDescent="0.2">
      <c r="A38" s="132">
        <v>13</v>
      </c>
      <c r="B38" s="134">
        <v>67</v>
      </c>
      <c r="C38" s="123">
        <v>67</v>
      </c>
      <c r="D38" s="123">
        <v>2</v>
      </c>
      <c r="F38" s="132">
        <v>13</v>
      </c>
      <c r="G38" s="134">
        <v>68</v>
      </c>
      <c r="I38" s="113">
        <v>10</v>
      </c>
      <c r="J38" s="134">
        <v>64</v>
      </c>
    </row>
    <row r="39" spans="1:10" x14ac:dyDescent="0.2">
      <c r="A39" s="132">
        <v>12</v>
      </c>
      <c r="B39" s="132">
        <v>66</v>
      </c>
      <c r="C39" s="113">
        <v>66</v>
      </c>
      <c r="D39" s="113">
        <v>2.2999999999999998</v>
      </c>
      <c r="F39" s="132">
        <v>12</v>
      </c>
      <c r="G39" s="132">
        <v>66</v>
      </c>
      <c r="I39" s="132">
        <v>9</v>
      </c>
      <c r="J39" s="132">
        <v>62</v>
      </c>
    </row>
    <row r="40" spans="1:10" x14ac:dyDescent="0.2">
      <c r="A40" s="132">
        <v>11</v>
      </c>
      <c r="B40" s="132">
        <v>65</v>
      </c>
      <c r="C40" s="139"/>
      <c r="D40" s="139"/>
      <c r="F40" s="132">
        <v>11</v>
      </c>
      <c r="G40" s="132">
        <v>65</v>
      </c>
      <c r="I40" s="132">
        <v>8</v>
      </c>
      <c r="J40" s="132">
        <v>60</v>
      </c>
    </row>
    <row r="41" spans="1:10" x14ac:dyDescent="0.2">
      <c r="A41" s="132">
        <v>10</v>
      </c>
      <c r="B41" s="132">
        <v>64</v>
      </c>
      <c r="C41" s="123">
        <v>64</v>
      </c>
      <c r="D41" s="123">
        <v>2.7</v>
      </c>
      <c r="F41" s="132">
        <v>10</v>
      </c>
      <c r="G41" s="132">
        <v>64</v>
      </c>
      <c r="I41" s="132">
        <v>7</v>
      </c>
      <c r="J41" s="132">
        <v>58</v>
      </c>
    </row>
    <row r="42" spans="1:10" x14ac:dyDescent="0.2">
      <c r="A42" s="132">
        <v>9</v>
      </c>
      <c r="B42" s="132">
        <v>62</v>
      </c>
      <c r="C42" s="113">
        <v>62</v>
      </c>
      <c r="D42" s="113">
        <v>3</v>
      </c>
      <c r="F42" s="132">
        <v>9</v>
      </c>
      <c r="G42" s="132">
        <v>62</v>
      </c>
      <c r="I42" s="132">
        <v>6</v>
      </c>
      <c r="J42" s="132">
        <v>55</v>
      </c>
    </row>
    <row r="43" spans="1:10" x14ac:dyDescent="0.2">
      <c r="A43" s="132">
        <v>8</v>
      </c>
      <c r="B43" s="132">
        <v>60</v>
      </c>
      <c r="C43" s="139"/>
      <c r="D43" s="139"/>
      <c r="F43" s="132">
        <v>8</v>
      </c>
      <c r="G43" s="132">
        <v>60</v>
      </c>
      <c r="I43" s="132">
        <v>5</v>
      </c>
      <c r="J43" s="132">
        <v>48</v>
      </c>
    </row>
    <row r="44" spans="1:10" x14ac:dyDescent="0.2">
      <c r="A44" s="132">
        <v>7</v>
      </c>
      <c r="B44" s="132">
        <v>58</v>
      </c>
      <c r="C44" s="123">
        <v>58</v>
      </c>
      <c r="D44" s="123">
        <v>3.3</v>
      </c>
      <c r="F44" s="132">
        <v>7</v>
      </c>
      <c r="G44" s="132">
        <v>58</v>
      </c>
      <c r="I44" s="132">
        <v>4</v>
      </c>
      <c r="J44" s="132">
        <v>38</v>
      </c>
    </row>
    <row r="45" spans="1:10" x14ac:dyDescent="0.2">
      <c r="A45" s="132">
        <v>6</v>
      </c>
      <c r="B45" s="132">
        <v>55</v>
      </c>
      <c r="C45" s="113">
        <v>55</v>
      </c>
      <c r="D45" s="113">
        <v>3.7</v>
      </c>
      <c r="F45" s="132">
        <v>6</v>
      </c>
      <c r="G45" s="132">
        <v>55</v>
      </c>
      <c r="I45" s="132">
        <v>3</v>
      </c>
      <c r="J45" s="132">
        <v>30</v>
      </c>
    </row>
    <row r="46" spans="1:10" x14ac:dyDescent="0.2">
      <c r="A46" s="132">
        <v>5</v>
      </c>
      <c r="B46" s="132">
        <v>52</v>
      </c>
      <c r="C46" s="139"/>
      <c r="D46" s="139"/>
      <c r="F46" s="132">
        <v>5</v>
      </c>
      <c r="G46" s="132">
        <v>52</v>
      </c>
      <c r="I46" s="132">
        <v>2</v>
      </c>
      <c r="J46" s="132">
        <v>20</v>
      </c>
    </row>
    <row r="47" spans="1:10" x14ac:dyDescent="0.2">
      <c r="A47" s="132">
        <v>4</v>
      </c>
      <c r="B47" s="132">
        <v>48</v>
      </c>
      <c r="C47" s="123">
        <v>48</v>
      </c>
      <c r="D47" s="123">
        <v>4</v>
      </c>
      <c r="F47" s="132">
        <v>4</v>
      </c>
      <c r="G47" s="132">
        <v>48</v>
      </c>
      <c r="I47" s="132">
        <v>1</v>
      </c>
      <c r="J47" s="132">
        <v>10</v>
      </c>
    </row>
    <row r="48" spans="1:10" x14ac:dyDescent="0.2">
      <c r="A48" s="132">
        <v>3</v>
      </c>
      <c r="B48" s="132">
        <v>38</v>
      </c>
      <c r="C48" s="113">
        <v>38</v>
      </c>
      <c r="D48" s="113">
        <v>5</v>
      </c>
      <c r="F48" s="132">
        <v>3</v>
      </c>
      <c r="G48" s="132">
        <v>38</v>
      </c>
    </row>
    <row r="49" spans="1:8" x14ac:dyDescent="0.2">
      <c r="A49" s="132">
        <v>2</v>
      </c>
      <c r="B49" s="132">
        <v>30</v>
      </c>
      <c r="C49" s="113">
        <v>30</v>
      </c>
      <c r="D49" s="113"/>
      <c r="F49" s="132">
        <v>2</v>
      </c>
      <c r="G49" s="132">
        <v>30</v>
      </c>
    </row>
    <row r="50" spans="1:8" x14ac:dyDescent="0.2">
      <c r="A50" s="132">
        <v>1</v>
      </c>
      <c r="B50" s="132">
        <v>10</v>
      </c>
      <c r="C50" s="113">
        <v>10</v>
      </c>
      <c r="D50" s="130"/>
      <c r="F50" s="132">
        <v>1</v>
      </c>
      <c r="G50" s="132">
        <v>10</v>
      </c>
    </row>
    <row r="51" spans="1:8" x14ac:dyDescent="0.2">
      <c r="E51" s="9"/>
      <c r="F51" s="9"/>
    </row>
    <row r="52" spans="1:8" x14ac:dyDescent="0.2">
      <c r="A52" s="156" t="s">
        <v>67</v>
      </c>
      <c r="B52" s="9"/>
      <c r="C52" s="9"/>
      <c r="D52" s="9"/>
      <c r="E52" s="9"/>
      <c r="F52" s="9"/>
    </row>
    <row r="53" spans="1:8" x14ac:dyDescent="0.2">
      <c r="A53" s="9"/>
      <c r="B53" s="9"/>
      <c r="C53" s="9"/>
      <c r="D53" s="9"/>
      <c r="E53" s="9"/>
      <c r="F53" s="9"/>
    </row>
    <row r="54" spans="1:8" x14ac:dyDescent="0.2">
      <c r="A54" s="9"/>
      <c r="B54" s="9"/>
      <c r="C54" s="9"/>
      <c r="D54" s="9"/>
      <c r="E54" s="9"/>
      <c r="F54" s="9"/>
    </row>
    <row r="55" spans="1:8" x14ac:dyDescent="0.2">
      <c r="A55" s="9"/>
      <c r="B55" s="9"/>
      <c r="C55" s="9"/>
      <c r="D55" s="9"/>
      <c r="E55" s="9"/>
      <c r="F55" s="9"/>
    </row>
    <row r="56" spans="1:8" x14ac:dyDescent="0.2">
      <c r="A56" s="9"/>
      <c r="B56" s="9"/>
      <c r="C56" s="9"/>
      <c r="D56" s="9"/>
      <c r="E56" s="9"/>
      <c r="F56" s="9"/>
    </row>
    <row r="57" spans="1:8" x14ac:dyDescent="0.2">
      <c r="A57" s="9"/>
      <c r="B57" s="9"/>
      <c r="C57" s="9"/>
      <c r="D57" s="9"/>
      <c r="E57" s="9"/>
      <c r="F57" s="9"/>
    </row>
    <row r="58" spans="1:8" x14ac:dyDescent="0.2">
      <c r="A58" s="129" t="s">
        <v>61</v>
      </c>
      <c r="B58" s="131" t="s">
        <v>66</v>
      </c>
      <c r="C58" s="9"/>
      <c r="D58" s="129" t="s">
        <v>62</v>
      </c>
      <c r="E58" s="131" t="s">
        <v>66</v>
      </c>
      <c r="F58" s="142"/>
      <c r="G58" s="129" t="s">
        <v>63</v>
      </c>
      <c r="H58" s="131" t="s">
        <v>66</v>
      </c>
    </row>
    <row r="59" spans="1:8" x14ac:dyDescent="0.2">
      <c r="A59" s="132">
        <v>18</v>
      </c>
      <c r="B59" s="57">
        <v>80</v>
      </c>
      <c r="C59" s="140"/>
      <c r="D59" s="132">
        <v>18</v>
      </c>
      <c r="E59" s="57">
        <v>78</v>
      </c>
      <c r="F59" s="11"/>
      <c r="G59" s="132">
        <v>18</v>
      </c>
      <c r="H59" s="57">
        <v>78</v>
      </c>
    </row>
    <row r="60" spans="1:8" x14ac:dyDescent="0.2">
      <c r="A60" s="132">
        <v>17</v>
      </c>
      <c r="B60" s="57">
        <v>77</v>
      </c>
      <c r="D60" s="132">
        <v>17</v>
      </c>
      <c r="E60" s="57">
        <v>75</v>
      </c>
      <c r="F60" s="11"/>
      <c r="G60" s="132">
        <v>17</v>
      </c>
      <c r="H60" s="57">
        <v>75</v>
      </c>
    </row>
    <row r="61" spans="1:8" x14ac:dyDescent="0.2">
      <c r="A61" s="132">
        <v>16</v>
      </c>
      <c r="B61" s="57">
        <v>74</v>
      </c>
      <c r="D61" s="132">
        <v>16</v>
      </c>
      <c r="E61" s="57">
        <v>73</v>
      </c>
      <c r="F61" s="11"/>
      <c r="G61" s="132">
        <v>16</v>
      </c>
      <c r="H61" s="57">
        <v>73</v>
      </c>
    </row>
    <row r="62" spans="1:8" x14ac:dyDescent="0.2">
      <c r="A62" s="132">
        <v>15</v>
      </c>
      <c r="B62" s="134">
        <v>72</v>
      </c>
      <c r="D62" s="132">
        <v>15</v>
      </c>
      <c r="E62" s="134">
        <v>71</v>
      </c>
      <c r="F62" s="11"/>
      <c r="G62" s="132">
        <v>15</v>
      </c>
      <c r="H62" s="134">
        <v>71</v>
      </c>
    </row>
    <row r="63" spans="1:8" x14ac:dyDescent="0.2">
      <c r="A63" s="132">
        <v>14</v>
      </c>
      <c r="B63" s="134">
        <v>71</v>
      </c>
      <c r="D63" s="132">
        <v>14</v>
      </c>
      <c r="E63" s="134">
        <v>70</v>
      </c>
      <c r="F63" s="37"/>
      <c r="G63" s="132">
        <v>14</v>
      </c>
      <c r="H63" s="134">
        <v>70</v>
      </c>
    </row>
    <row r="64" spans="1:8" x14ac:dyDescent="0.2">
      <c r="A64" s="132">
        <v>13</v>
      </c>
      <c r="B64" s="134">
        <v>70</v>
      </c>
      <c r="D64" s="132">
        <v>13</v>
      </c>
      <c r="E64" s="134">
        <v>69</v>
      </c>
      <c r="F64" s="37"/>
      <c r="G64" s="132">
        <v>13</v>
      </c>
      <c r="H64" s="134">
        <v>69</v>
      </c>
    </row>
    <row r="65" spans="1:8" x14ac:dyDescent="0.2">
      <c r="A65" s="132">
        <v>12</v>
      </c>
      <c r="B65" s="132">
        <v>69</v>
      </c>
      <c r="D65" s="132">
        <v>12</v>
      </c>
      <c r="E65" s="132">
        <v>68</v>
      </c>
      <c r="F65" s="37"/>
      <c r="G65" s="132">
        <v>12</v>
      </c>
      <c r="H65" s="132">
        <v>68</v>
      </c>
    </row>
    <row r="66" spans="1:8" x14ac:dyDescent="0.2">
      <c r="A66" s="132">
        <v>11</v>
      </c>
      <c r="B66" s="132">
        <v>68</v>
      </c>
      <c r="D66" s="132">
        <v>11</v>
      </c>
      <c r="E66" s="132">
        <v>67</v>
      </c>
      <c r="F66" s="37"/>
      <c r="G66" s="132">
        <v>11</v>
      </c>
      <c r="H66" s="132">
        <v>67</v>
      </c>
    </row>
    <row r="67" spans="1:8" x14ac:dyDescent="0.2">
      <c r="A67" s="132">
        <v>10</v>
      </c>
      <c r="B67" s="132">
        <v>67</v>
      </c>
      <c r="D67" s="132">
        <v>10</v>
      </c>
      <c r="E67" s="132">
        <v>66</v>
      </c>
      <c r="F67" s="37"/>
      <c r="G67" s="132">
        <v>10</v>
      </c>
      <c r="H67" s="132">
        <v>66</v>
      </c>
    </row>
    <row r="68" spans="1:8" x14ac:dyDescent="0.2">
      <c r="A68" s="132">
        <v>9</v>
      </c>
      <c r="B68" s="132">
        <v>65</v>
      </c>
      <c r="D68" s="132">
        <v>9</v>
      </c>
      <c r="E68" s="132">
        <v>64</v>
      </c>
      <c r="F68" s="37"/>
      <c r="G68" s="132">
        <v>9</v>
      </c>
      <c r="H68" s="132">
        <v>64</v>
      </c>
    </row>
    <row r="69" spans="1:8" x14ac:dyDescent="0.2">
      <c r="A69" s="132">
        <v>8</v>
      </c>
      <c r="B69" s="132">
        <v>64</v>
      </c>
      <c r="D69" s="132">
        <v>8</v>
      </c>
      <c r="E69" s="132">
        <v>62</v>
      </c>
      <c r="F69" s="37"/>
      <c r="G69" s="132">
        <v>8</v>
      </c>
      <c r="H69" s="132">
        <v>62</v>
      </c>
    </row>
    <row r="70" spans="1:8" x14ac:dyDescent="0.2">
      <c r="A70" s="132">
        <v>7</v>
      </c>
      <c r="B70" s="132">
        <v>62</v>
      </c>
      <c r="D70" s="132">
        <v>7</v>
      </c>
      <c r="E70" s="132">
        <v>60</v>
      </c>
      <c r="F70" s="37"/>
      <c r="G70" s="132">
        <v>7</v>
      </c>
      <c r="H70" s="132">
        <v>60</v>
      </c>
    </row>
    <row r="71" spans="1:8" x14ac:dyDescent="0.2">
      <c r="A71" s="132">
        <v>6</v>
      </c>
      <c r="B71" s="132">
        <v>59</v>
      </c>
      <c r="D71" s="132">
        <v>6</v>
      </c>
      <c r="E71" s="132">
        <v>58</v>
      </c>
      <c r="F71" s="37"/>
      <c r="G71" s="132">
        <v>6</v>
      </c>
      <c r="H71" s="132">
        <v>58</v>
      </c>
    </row>
    <row r="72" spans="1:8" x14ac:dyDescent="0.2">
      <c r="A72" s="132">
        <v>5</v>
      </c>
      <c r="B72" s="132">
        <v>56</v>
      </c>
      <c r="D72" s="132">
        <v>5</v>
      </c>
      <c r="E72" s="132">
        <v>55</v>
      </c>
      <c r="F72" s="37"/>
      <c r="G72" s="132">
        <v>5</v>
      </c>
      <c r="H72" s="132">
        <v>55</v>
      </c>
    </row>
    <row r="73" spans="1:8" x14ac:dyDescent="0.2">
      <c r="A73" s="132">
        <v>4</v>
      </c>
      <c r="B73" s="132">
        <v>50</v>
      </c>
      <c r="D73" s="132">
        <v>4</v>
      </c>
      <c r="E73" s="132">
        <v>48</v>
      </c>
      <c r="F73" s="37"/>
      <c r="G73" s="132">
        <v>4</v>
      </c>
      <c r="H73" s="132">
        <v>48</v>
      </c>
    </row>
    <row r="74" spans="1:8" x14ac:dyDescent="0.2">
      <c r="A74" s="132">
        <v>3</v>
      </c>
      <c r="B74" s="132">
        <v>38</v>
      </c>
      <c r="D74" s="132">
        <v>3</v>
      </c>
      <c r="E74" s="132">
        <v>38</v>
      </c>
      <c r="F74" s="37"/>
      <c r="G74" s="132">
        <v>3</v>
      </c>
      <c r="H74" s="132">
        <v>38</v>
      </c>
    </row>
    <row r="75" spans="1:8" x14ac:dyDescent="0.2">
      <c r="A75" s="132">
        <v>2</v>
      </c>
      <c r="B75" s="132">
        <v>30</v>
      </c>
      <c r="D75" s="132">
        <v>2</v>
      </c>
      <c r="E75" s="132">
        <v>30</v>
      </c>
      <c r="F75" s="12"/>
      <c r="G75" s="132">
        <v>2</v>
      </c>
      <c r="H75" s="132">
        <v>30</v>
      </c>
    </row>
    <row r="76" spans="1:8" x14ac:dyDescent="0.2">
      <c r="A76" s="132">
        <v>1</v>
      </c>
      <c r="B76" s="132">
        <v>10</v>
      </c>
      <c r="D76" s="132">
        <v>1</v>
      </c>
      <c r="E76" s="132">
        <v>10</v>
      </c>
      <c r="F76" s="12"/>
      <c r="G76" s="132">
        <v>1</v>
      </c>
      <c r="H76" s="132">
        <v>10</v>
      </c>
    </row>
    <row r="77" spans="1:8" x14ac:dyDescent="0.2">
      <c r="A77" s="9"/>
      <c r="B77" s="9"/>
      <c r="C77" s="9"/>
    </row>
    <row r="78" spans="1:8" x14ac:dyDescent="0.2">
      <c r="A78" s="9"/>
      <c r="B78" s="9"/>
      <c r="C78" s="9"/>
      <c r="D78" s="9"/>
      <c r="E78" s="9"/>
      <c r="F78" s="9"/>
    </row>
  </sheetData>
  <hyperlinks>
    <hyperlink ref="A2" location="Index!A1" display="Back to index" xr:uid="{44E33806-0FF4-434E-AC88-B2697319D5CD}"/>
    <hyperlink ref="G2" location="Index!A1" display="Back to index" xr:uid="{D54544DF-E962-4895-9B91-BAC97115B389}"/>
    <hyperlink ref="A52" location="Index!A1" display="Back to index" xr:uid="{62813CBA-7E76-487A-96AA-9BB0AC77D4CB}"/>
    <hyperlink ref="A29" location="Index!A1" display="Back to index" xr:uid="{54A81A30-57B8-4395-ADEE-038938B9142C}"/>
  </hyperlink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4A53F-FDFE-41C6-8E0B-A22D2A4D10DC}">
  <dimension ref="A1:I34"/>
  <sheetViews>
    <sheetView topLeftCell="A31" zoomScale="120" zoomScaleNormal="120" workbookViewId="0">
      <selection activeCell="M18" sqref="M18"/>
    </sheetView>
  </sheetViews>
  <sheetFormatPr baseColWidth="10" defaultColWidth="8.83203125" defaultRowHeight="15" x14ac:dyDescent="0.2"/>
  <cols>
    <col min="8" max="8" width="10.1640625" customWidth="1"/>
  </cols>
  <sheetData>
    <row r="1" spans="1:9" x14ac:dyDescent="0.2">
      <c r="B1" s="95" t="s">
        <v>91</v>
      </c>
    </row>
    <row r="2" spans="1:9" x14ac:dyDescent="0.2">
      <c r="A2" s="151"/>
      <c r="B2" s="112"/>
      <c r="C2" s="53"/>
      <c r="D2" s="156"/>
      <c r="E2" s="12"/>
      <c r="F2" s="12"/>
    </row>
    <row r="3" spans="1:9" x14ac:dyDescent="0.2">
      <c r="B3" s="78" t="s">
        <v>92</v>
      </c>
      <c r="F3" s="203"/>
    </row>
    <row r="4" spans="1:9" ht="16" thickBot="1" x14ac:dyDescent="0.25">
      <c r="B4" s="78" t="s">
        <v>93</v>
      </c>
      <c r="D4" s="204"/>
      <c r="E4" s="203"/>
      <c r="F4" s="203"/>
    </row>
    <row r="5" spans="1:9" ht="17" thickTop="1" thickBot="1" x14ac:dyDescent="0.25">
      <c r="B5" s="121" t="s">
        <v>21</v>
      </c>
      <c r="C5" s="122" t="s">
        <v>66</v>
      </c>
      <c r="D5" s="81"/>
      <c r="E5" s="121" t="s">
        <v>94</v>
      </c>
      <c r="F5" s="122" t="s">
        <v>66</v>
      </c>
      <c r="H5" s="121" t="s">
        <v>38</v>
      </c>
      <c r="I5" s="122" t="s">
        <v>66</v>
      </c>
    </row>
    <row r="6" spans="1:9" ht="16" thickTop="1" x14ac:dyDescent="0.2">
      <c r="B6" s="249">
        <v>20</v>
      </c>
      <c r="C6" s="108">
        <v>80</v>
      </c>
      <c r="D6" s="112"/>
      <c r="E6" s="249">
        <v>20</v>
      </c>
      <c r="F6" s="108">
        <v>82</v>
      </c>
      <c r="H6" s="249">
        <v>20</v>
      </c>
      <c r="I6" s="108">
        <v>80</v>
      </c>
    </row>
    <row r="7" spans="1:9" x14ac:dyDescent="0.2">
      <c r="B7" s="245">
        <v>19</v>
      </c>
      <c r="C7" s="40">
        <v>78</v>
      </c>
      <c r="D7" s="112"/>
      <c r="E7" s="245">
        <v>19</v>
      </c>
      <c r="F7" s="40">
        <v>81</v>
      </c>
      <c r="H7" s="245">
        <v>19</v>
      </c>
      <c r="I7" s="40">
        <v>77</v>
      </c>
    </row>
    <row r="8" spans="1:9" x14ac:dyDescent="0.2">
      <c r="B8" s="245">
        <v>18</v>
      </c>
      <c r="C8" s="40">
        <v>77</v>
      </c>
      <c r="D8" s="112"/>
      <c r="E8" s="245">
        <v>18</v>
      </c>
      <c r="F8" s="40">
        <v>80</v>
      </c>
      <c r="H8" s="245">
        <v>18</v>
      </c>
      <c r="I8" s="40">
        <v>75</v>
      </c>
    </row>
    <row r="9" spans="1:9" x14ac:dyDescent="0.2">
      <c r="B9" s="245">
        <v>17.5</v>
      </c>
      <c r="C9" s="40">
        <v>76</v>
      </c>
      <c r="D9" s="112"/>
      <c r="E9" s="245">
        <v>17.5</v>
      </c>
      <c r="F9" s="40">
        <f>F10+1</f>
        <v>79</v>
      </c>
      <c r="H9" s="245">
        <v>17.5</v>
      </c>
      <c r="I9" s="40">
        <v>74</v>
      </c>
    </row>
    <row r="10" spans="1:9" x14ac:dyDescent="0.2">
      <c r="B10" s="245">
        <v>17</v>
      </c>
      <c r="C10" s="40">
        <v>75</v>
      </c>
      <c r="D10" s="112"/>
      <c r="E10" s="245">
        <v>17</v>
      </c>
      <c r="F10" s="40">
        <f t="shared" ref="F10:F15" si="0">F11+1</f>
        <v>78</v>
      </c>
      <c r="H10" s="245">
        <v>17</v>
      </c>
      <c r="I10" s="40">
        <v>73</v>
      </c>
    </row>
    <row r="11" spans="1:9" x14ac:dyDescent="0.2">
      <c r="B11" s="245">
        <v>16.5</v>
      </c>
      <c r="C11" s="40">
        <v>74</v>
      </c>
      <c r="D11" s="112"/>
      <c r="E11" s="245">
        <v>16.5</v>
      </c>
      <c r="F11" s="40">
        <f t="shared" si="0"/>
        <v>77</v>
      </c>
      <c r="H11" s="245">
        <v>16.5</v>
      </c>
      <c r="I11" s="40">
        <v>72</v>
      </c>
    </row>
    <row r="12" spans="1:9" x14ac:dyDescent="0.2">
      <c r="B12" s="246">
        <v>16</v>
      </c>
      <c r="C12" s="40">
        <v>73</v>
      </c>
      <c r="D12" s="112"/>
      <c r="E12" s="246">
        <v>16</v>
      </c>
      <c r="F12" s="40">
        <f t="shared" si="0"/>
        <v>76</v>
      </c>
      <c r="H12" s="246">
        <v>16</v>
      </c>
      <c r="I12" s="40">
        <v>71</v>
      </c>
    </row>
    <row r="13" spans="1:9" x14ac:dyDescent="0.2">
      <c r="B13" s="246">
        <f t="shared" ref="B13:B29" si="1">B12-0.5</f>
        <v>15.5</v>
      </c>
      <c r="C13" s="40">
        <v>72</v>
      </c>
      <c r="D13" s="112"/>
      <c r="E13" s="246">
        <f t="shared" ref="E13:E29" si="2">E12-0.5</f>
        <v>15.5</v>
      </c>
      <c r="F13" s="40">
        <f t="shared" si="0"/>
        <v>75</v>
      </c>
      <c r="H13" s="246">
        <f t="shared" ref="H13:H29" si="3">H12-0.5</f>
        <v>15.5</v>
      </c>
      <c r="I13" s="40">
        <v>70</v>
      </c>
    </row>
    <row r="14" spans="1:9" x14ac:dyDescent="0.2">
      <c r="B14" s="246">
        <f t="shared" si="1"/>
        <v>15</v>
      </c>
      <c r="C14" s="40">
        <v>71</v>
      </c>
      <c r="D14" s="112"/>
      <c r="E14" s="246">
        <f t="shared" si="2"/>
        <v>15</v>
      </c>
      <c r="F14" s="40">
        <f t="shared" si="0"/>
        <v>74</v>
      </c>
      <c r="H14" s="246">
        <f t="shared" si="3"/>
        <v>15</v>
      </c>
      <c r="I14" s="40">
        <v>68</v>
      </c>
    </row>
    <row r="15" spans="1:9" x14ac:dyDescent="0.2">
      <c r="B15" s="246">
        <f t="shared" si="1"/>
        <v>14.5</v>
      </c>
      <c r="C15" s="40">
        <v>69</v>
      </c>
      <c r="D15" s="112"/>
      <c r="E15" s="246">
        <f t="shared" si="2"/>
        <v>14.5</v>
      </c>
      <c r="F15" s="40">
        <f t="shared" si="0"/>
        <v>73</v>
      </c>
      <c r="H15" s="246">
        <f t="shared" si="3"/>
        <v>14.5</v>
      </c>
      <c r="I15" s="40">
        <v>66</v>
      </c>
    </row>
    <row r="16" spans="1:9" x14ac:dyDescent="0.2">
      <c r="B16" s="246">
        <f t="shared" si="1"/>
        <v>14</v>
      </c>
      <c r="C16" s="40">
        <v>67</v>
      </c>
      <c r="D16" s="112"/>
      <c r="E16" s="246">
        <f t="shared" si="2"/>
        <v>14</v>
      </c>
      <c r="F16" s="40">
        <v>72</v>
      </c>
      <c r="H16" s="246">
        <f t="shared" si="3"/>
        <v>14</v>
      </c>
      <c r="I16" s="40">
        <v>64</v>
      </c>
    </row>
    <row r="17" spans="2:9" x14ac:dyDescent="0.2">
      <c r="B17" s="246">
        <f t="shared" si="1"/>
        <v>13.5</v>
      </c>
      <c r="C17" s="40">
        <v>65</v>
      </c>
      <c r="D17" s="112"/>
      <c r="E17" s="246">
        <f t="shared" si="2"/>
        <v>13.5</v>
      </c>
      <c r="F17" s="40">
        <v>70</v>
      </c>
      <c r="H17" s="246">
        <f t="shared" si="3"/>
        <v>13.5</v>
      </c>
      <c r="I17" s="40">
        <v>62</v>
      </c>
    </row>
    <row r="18" spans="2:9" x14ac:dyDescent="0.2">
      <c r="B18" s="246">
        <f t="shared" si="1"/>
        <v>13</v>
      </c>
      <c r="C18" s="40">
        <v>63</v>
      </c>
      <c r="D18" s="112"/>
      <c r="E18" s="246">
        <f t="shared" si="2"/>
        <v>13</v>
      </c>
      <c r="F18" s="40">
        <v>68</v>
      </c>
      <c r="H18" s="246">
        <f t="shared" si="3"/>
        <v>13</v>
      </c>
      <c r="I18" s="250">
        <v>60</v>
      </c>
    </row>
    <row r="19" spans="2:9" x14ac:dyDescent="0.2">
      <c r="B19" s="246">
        <f t="shared" si="1"/>
        <v>12.5</v>
      </c>
      <c r="C19" s="40">
        <v>60</v>
      </c>
      <c r="D19" s="112"/>
      <c r="E19" s="246">
        <f t="shared" si="2"/>
        <v>12.5</v>
      </c>
      <c r="F19" s="40">
        <v>66</v>
      </c>
      <c r="H19" s="246">
        <f t="shared" si="3"/>
        <v>12.5</v>
      </c>
      <c r="I19" s="40">
        <v>58</v>
      </c>
    </row>
    <row r="20" spans="2:9" x14ac:dyDescent="0.2">
      <c r="B20" s="246">
        <f t="shared" si="1"/>
        <v>12</v>
      </c>
      <c r="C20" s="40">
        <v>59</v>
      </c>
      <c r="D20" s="112"/>
      <c r="E20" s="246">
        <f t="shared" si="2"/>
        <v>12</v>
      </c>
      <c r="F20" s="40">
        <v>64</v>
      </c>
      <c r="H20" s="246">
        <f t="shared" si="3"/>
        <v>12</v>
      </c>
      <c r="I20" s="40">
        <v>56</v>
      </c>
    </row>
    <row r="21" spans="2:9" x14ac:dyDescent="0.2">
      <c r="B21" s="246">
        <f t="shared" si="1"/>
        <v>11.5</v>
      </c>
      <c r="C21" s="40">
        <v>57</v>
      </c>
      <c r="D21" s="112"/>
      <c r="E21" s="246">
        <f t="shared" si="2"/>
        <v>11.5</v>
      </c>
      <c r="F21" s="40">
        <v>62</v>
      </c>
      <c r="H21" s="246">
        <f t="shared" si="3"/>
        <v>11.5</v>
      </c>
      <c r="I21" s="40">
        <v>55</v>
      </c>
    </row>
    <row r="22" spans="2:9" x14ac:dyDescent="0.2">
      <c r="B22" s="246">
        <f t="shared" si="1"/>
        <v>11</v>
      </c>
      <c r="C22" s="40">
        <v>55</v>
      </c>
      <c r="D22" s="112"/>
      <c r="E22" s="246">
        <f t="shared" si="2"/>
        <v>11</v>
      </c>
      <c r="F22" s="40">
        <v>60</v>
      </c>
      <c r="H22" s="246">
        <f t="shared" si="3"/>
        <v>11</v>
      </c>
      <c r="I22" s="40">
        <v>53</v>
      </c>
    </row>
    <row r="23" spans="2:9" x14ac:dyDescent="0.2">
      <c r="B23" s="246">
        <f t="shared" si="1"/>
        <v>10.5</v>
      </c>
      <c r="C23" s="40">
        <v>52</v>
      </c>
      <c r="D23" s="112"/>
      <c r="E23" s="246">
        <f t="shared" si="2"/>
        <v>10.5</v>
      </c>
      <c r="F23" s="40">
        <v>57</v>
      </c>
      <c r="H23" s="246">
        <f t="shared" si="3"/>
        <v>10.5</v>
      </c>
      <c r="I23" s="40">
        <v>51</v>
      </c>
    </row>
    <row r="24" spans="2:9" x14ac:dyDescent="0.2">
      <c r="B24" s="246">
        <f t="shared" si="1"/>
        <v>10</v>
      </c>
      <c r="C24" s="40">
        <v>50</v>
      </c>
      <c r="D24" s="112"/>
      <c r="E24" s="246">
        <f t="shared" si="2"/>
        <v>10</v>
      </c>
      <c r="F24" s="40">
        <v>53</v>
      </c>
      <c r="H24" s="246">
        <f t="shared" si="3"/>
        <v>10</v>
      </c>
      <c r="I24" s="250">
        <v>50</v>
      </c>
    </row>
    <row r="25" spans="2:9" x14ac:dyDescent="0.2">
      <c r="B25" s="246">
        <f t="shared" si="1"/>
        <v>9.5</v>
      </c>
      <c r="C25" s="40">
        <v>47</v>
      </c>
      <c r="D25" s="112"/>
      <c r="E25" s="246">
        <f t="shared" si="2"/>
        <v>9.5</v>
      </c>
      <c r="F25" s="40">
        <v>50</v>
      </c>
      <c r="H25" s="246">
        <f t="shared" si="3"/>
        <v>9.5</v>
      </c>
      <c r="I25" s="40">
        <v>47</v>
      </c>
    </row>
    <row r="26" spans="2:9" x14ac:dyDescent="0.2">
      <c r="B26" s="246">
        <f t="shared" si="1"/>
        <v>9</v>
      </c>
      <c r="C26" s="40">
        <v>45</v>
      </c>
      <c r="D26" s="112"/>
      <c r="E26" s="246">
        <f t="shared" si="2"/>
        <v>9</v>
      </c>
      <c r="F26" s="40">
        <v>47</v>
      </c>
      <c r="H26" s="246">
        <f t="shared" si="3"/>
        <v>9</v>
      </c>
      <c r="I26" s="40">
        <v>45</v>
      </c>
    </row>
    <row r="27" spans="2:9" x14ac:dyDescent="0.2">
      <c r="B27" s="246">
        <f t="shared" si="1"/>
        <v>8.5</v>
      </c>
      <c r="C27" s="40">
        <v>42</v>
      </c>
      <c r="D27" s="112"/>
      <c r="E27" s="246">
        <f t="shared" si="2"/>
        <v>8.5</v>
      </c>
      <c r="F27" s="40">
        <v>43</v>
      </c>
      <c r="H27" s="246">
        <f t="shared" si="3"/>
        <v>8.5</v>
      </c>
      <c r="I27" s="40">
        <v>42</v>
      </c>
    </row>
    <row r="28" spans="2:9" x14ac:dyDescent="0.2">
      <c r="B28" s="246">
        <f t="shared" si="1"/>
        <v>8</v>
      </c>
      <c r="C28" s="40">
        <v>40</v>
      </c>
      <c r="D28" s="112"/>
      <c r="E28" s="246">
        <f t="shared" si="2"/>
        <v>8</v>
      </c>
      <c r="F28" s="40">
        <v>40</v>
      </c>
      <c r="H28" s="246">
        <f t="shared" si="3"/>
        <v>8</v>
      </c>
      <c r="I28" s="40">
        <v>40</v>
      </c>
    </row>
    <row r="29" spans="2:9" x14ac:dyDescent="0.2">
      <c r="B29" s="247">
        <f t="shared" si="1"/>
        <v>7.5</v>
      </c>
      <c r="C29" s="40">
        <v>38</v>
      </c>
      <c r="D29" s="112"/>
      <c r="E29" s="246">
        <f t="shared" si="2"/>
        <v>7.5</v>
      </c>
      <c r="F29" s="40">
        <v>38</v>
      </c>
      <c r="H29" s="246">
        <f t="shared" si="3"/>
        <v>7.5</v>
      </c>
      <c r="I29" s="40">
        <v>38</v>
      </c>
    </row>
    <row r="30" spans="2:9" x14ac:dyDescent="0.2">
      <c r="B30" s="246">
        <f>B29-0.5</f>
        <v>7</v>
      </c>
      <c r="C30" s="40">
        <v>36</v>
      </c>
      <c r="D30" s="112"/>
      <c r="E30" s="246">
        <f>E29-0.5</f>
        <v>7</v>
      </c>
      <c r="F30" s="40">
        <v>36</v>
      </c>
      <c r="H30" s="246">
        <f>H29-0.5</f>
        <v>7</v>
      </c>
      <c r="I30" s="40">
        <v>36</v>
      </c>
    </row>
    <row r="31" spans="2:9" ht="16" thickBot="1" x14ac:dyDescent="0.25">
      <c r="B31" s="248">
        <f>B30-0.5</f>
        <v>6.5</v>
      </c>
      <c r="C31" s="42">
        <v>34</v>
      </c>
      <c r="D31" s="112"/>
      <c r="E31" s="248">
        <f>E30-0.5</f>
        <v>6.5</v>
      </c>
      <c r="F31" s="42">
        <v>34</v>
      </c>
      <c r="H31" s="248">
        <f>H30-0.5</f>
        <v>6.5</v>
      </c>
      <c r="I31" s="42">
        <v>34</v>
      </c>
    </row>
    <row r="32" spans="2:9" ht="16" thickTop="1" x14ac:dyDescent="0.2"/>
    <row r="34" spans="1:8" x14ac:dyDescent="0.2">
      <c r="A34" s="156" t="s">
        <v>67</v>
      </c>
      <c r="B34" s="37"/>
      <c r="C34" s="11"/>
      <c r="D34" s="12"/>
      <c r="F34" s="37"/>
      <c r="G34" s="11"/>
      <c r="H34" s="11"/>
    </row>
  </sheetData>
  <hyperlinks>
    <hyperlink ref="A34" location="Index!A1" display="Back to index" xr:uid="{2D7C448A-8E95-4C39-AA69-81054F82660C}"/>
  </hyperlink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F9A1F-EB75-4650-B340-80DDEA3E8671}">
  <dimension ref="B1:C24"/>
  <sheetViews>
    <sheetView workbookViewId="0">
      <selection activeCell="E15" sqref="E15"/>
    </sheetView>
  </sheetViews>
  <sheetFormatPr baseColWidth="10" defaultColWidth="8.83203125" defaultRowHeight="15" x14ac:dyDescent="0.2"/>
  <cols>
    <col min="2" max="2" width="16.1640625" customWidth="1"/>
    <col min="3" max="3" width="16.83203125" customWidth="1"/>
  </cols>
  <sheetData>
    <row r="1" spans="2:3" ht="16" x14ac:dyDescent="0.2">
      <c r="B1" s="8" t="s">
        <v>95</v>
      </c>
      <c r="C1" s="9"/>
    </row>
    <row r="2" spans="2:3" x14ac:dyDescent="0.2">
      <c r="B2" s="199"/>
      <c r="C2" s="153"/>
    </row>
    <row r="3" spans="2:3" x14ac:dyDescent="0.2">
      <c r="B3" s="262" t="s">
        <v>96</v>
      </c>
      <c r="C3" s="263"/>
    </row>
    <row r="5" spans="2:3" ht="16" thickBot="1" x14ac:dyDescent="0.25"/>
    <row r="6" spans="2:3" ht="17" thickTop="1" thickBot="1" x14ac:dyDescent="0.25">
      <c r="B6" s="243" t="s">
        <v>97</v>
      </c>
      <c r="C6" s="244" t="s">
        <v>66</v>
      </c>
    </row>
    <row r="7" spans="2:3" ht="16" thickTop="1" x14ac:dyDescent="0.2">
      <c r="B7" s="242" t="s">
        <v>98</v>
      </c>
      <c r="C7" s="18">
        <v>75</v>
      </c>
    </row>
    <row r="8" spans="2:3" x14ac:dyDescent="0.2">
      <c r="B8" s="239">
        <v>30</v>
      </c>
      <c r="C8" s="19">
        <v>70</v>
      </c>
    </row>
    <row r="9" spans="2:3" x14ac:dyDescent="0.2">
      <c r="B9" s="239">
        <v>29</v>
      </c>
      <c r="C9" s="19">
        <v>68</v>
      </c>
    </row>
    <row r="10" spans="2:3" x14ac:dyDescent="0.2">
      <c r="B10" s="239">
        <v>28</v>
      </c>
      <c r="C10" s="19">
        <v>65</v>
      </c>
    </row>
    <row r="11" spans="2:3" x14ac:dyDescent="0.2">
      <c r="B11" s="239">
        <v>27</v>
      </c>
      <c r="C11" s="19">
        <v>63</v>
      </c>
    </row>
    <row r="12" spans="2:3" x14ac:dyDescent="0.2">
      <c r="B12" s="239">
        <v>26</v>
      </c>
      <c r="C12" s="55">
        <v>61</v>
      </c>
    </row>
    <row r="13" spans="2:3" x14ac:dyDescent="0.2">
      <c r="B13" s="239">
        <v>25</v>
      </c>
      <c r="C13" s="55">
        <v>60</v>
      </c>
    </row>
    <row r="14" spans="2:3" x14ac:dyDescent="0.2">
      <c r="B14" s="239">
        <v>24</v>
      </c>
      <c r="C14" s="55">
        <v>58</v>
      </c>
    </row>
    <row r="15" spans="2:3" x14ac:dyDescent="0.2">
      <c r="B15" s="239">
        <v>23</v>
      </c>
      <c r="C15" s="55">
        <v>56</v>
      </c>
    </row>
    <row r="16" spans="2:3" x14ac:dyDescent="0.2">
      <c r="B16" s="239">
        <v>22</v>
      </c>
      <c r="C16" s="55">
        <v>54</v>
      </c>
    </row>
    <row r="17" spans="2:3" x14ac:dyDescent="0.2">
      <c r="B17" s="239">
        <v>21</v>
      </c>
      <c r="C17" s="55">
        <v>52</v>
      </c>
    </row>
    <row r="18" spans="2:3" x14ac:dyDescent="0.2">
      <c r="B18" s="239">
        <v>20</v>
      </c>
      <c r="C18" s="55">
        <v>50</v>
      </c>
    </row>
    <row r="19" spans="2:3" x14ac:dyDescent="0.2">
      <c r="B19" s="239">
        <v>19</v>
      </c>
      <c r="C19" s="55">
        <v>45</v>
      </c>
    </row>
    <row r="20" spans="2:3" x14ac:dyDescent="0.2">
      <c r="B20" s="239">
        <v>18</v>
      </c>
      <c r="C20" s="55">
        <v>40</v>
      </c>
    </row>
    <row r="21" spans="2:3" ht="16" thickBot="1" x14ac:dyDescent="0.25">
      <c r="B21" s="240">
        <v>17</v>
      </c>
      <c r="C21" s="241">
        <v>38</v>
      </c>
    </row>
    <row r="22" spans="2:3" ht="16" thickTop="1" x14ac:dyDescent="0.2">
      <c r="B22" s="9"/>
    </row>
    <row r="23" spans="2:3" x14ac:dyDescent="0.2">
      <c r="B23" s="9"/>
    </row>
    <row r="24" spans="2:3" x14ac:dyDescent="0.2">
      <c r="B24" s="156" t="s">
        <v>67</v>
      </c>
    </row>
  </sheetData>
  <mergeCells count="1">
    <mergeCell ref="B3:C3"/>
  </mergeCells>
  <hyperlinks>
    <hyperlink ref="B24" location="Index!A1" display="Back to index" xr:uid="{57E993F1-0352-430C-9B1C-AF89BFAF922E}"/>
  </hyperlink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BE13-72EF-48C5-AA9B-74A498229CC8}">
  <dimension ref="A1:D14"/>
  <sheetViews>
    <sheetView workbookViewId="0">
      <selection activeCell="F10" sqref="F10"/>
    </sheetView>
  </sheetViews>
  <sheetFormatPr baseColWidth="10" defaultColWidth="8.83203125" defaultRowHeight="15" x14ac:dyDescent="0.2"/>
  <cols>
    <col min="2" max="2" width="13.6640625" customWidth="1"/>
  </cols>
  <sheetData>
    <row r="1" spans="1:4" ht="16" x14ac:dyDescent="0.2">
      <c r="A1" s="8" t="s">
        <v>99</v>
      </c>
      <c r="B1" s="6"/>
      <c r="C1" s="3"/>
      <c r="D1" s="3"/>
    </row>
    <row r="2" spans="1:4" x14ac:dyDescent="0.2">
      <c r="A2" s="3"/>
      <c r="B2" s="3"/>
      <c r="C2" s="3"/>
      <c r="D2" s="3"/>
    </row>
    <row r="3" spans="1:4" x14ac:dyDescent="0.2">
      <c r="A3" s="12"/>
      <c r="B3" s="53"/>
      <c r="C3" s="53"/>
      <c r="D3" s="12"/>
    </row>
    <row r="4" spans="1:4" ht="16" thickBot="1" x14ac:dyDescent="0.25">
      <c r="A4" s="12"/>
      <c r="B4" s="34"/>
      <c r="C4" s="34"/>
      <c r="D4" s="12"/>
    </row>
    <row r="5" spans="1:4" ht="17" thickTop="1" thickBot="1" x14ac:dyDescent="0.25">
      <c r="A5" s="14"/>
      <c r="B5" s="35" t="s">
        <v>39</v>
      </c>
      <c r="C5" s="36" t="s">
        <v>66</v>
      </c>
      <c r="D5" s="255"/>
    </row>
    <row r="6" spans="1:4" ht="16" thickTop="1" x14ac:dyDescent="0.2">
      <c r="A6" s="14"/>
      <c r="B6" s="32">
        <v>10</v>
      </c>
      <c r="C6" s="33">
        <v>80</v>
      </c>
      <c r="D6" s="256"/>
    </row>
    <row r="7" spans="1:4" x14ac:dyDescent="0.2">
      <c r="A7" s="14"/>
      <c r="B7" s="27">
        <v>9</v>
      </c>
      <c r="C7" s="20">
        <v>75</v>
      </c>
      <c r="D7" s="256"/>
    </row>
    <row r="8" spans="1:4" x14ac:dyDescent="0.2">
      <c r="A8" s="14"/>
      <c r="B8" s="27">
        <v>8</v>
      </c>
      <c r="C8" s="20">
        <v>70</v>
      </c>
      <c r="D8" s="257"/>
    </row>
    <row r="9" spans="1:4" x14ac:dyDescent="0.2">
      <c r="A9" s="14"/>
      <c r="B9" s="27">
        <v>7</v>
      </c>
      <c r="C9" s="20">
        <v>65</v>
      </c>
      <c r="D9" s="257"/>
    </row>
    <row r="10" spans="1:4" x14ac:dyDescent="0.2">
      <c r="A10" s="14"/>
      <c r="B10" s="27">
        <v>6</v>
      </c>
      <c r="C10" s="20">
        <v>55</v>
      </c>
      <c r="D10" s="257"/>
    </row>
    <row r="11" spans="1:4" ht="16" thickBot="1" x14ac:dyDescent="0.25">
      <c r="A11" s="14"/>
      <c r="B11" s="28">
        <v>5</v>
      </c>
      <c r="C11" s="21">
        <v>38</v>
      </c>
      <c r="D11" s="256"/>
    </row>
    <row r="12" spans="1:4" ht="16" thickTop="1" x14ac:dyDescent="0.2">
      <c r="A12" s="12"/>
      <c r="B12" s="10"/>
      <c r="C12" s="12"/>
      <c r="D12" s="12"/>
    </row>
    <row r="14" spans="1:4" x14ac:dyDescent="0.2">
      <c r="A14" s="156" t="s">
        <v>67</v>
      </c>
    </row>
  </sheetData>
  <hyperlinks>
    <hyperlink ref="A14" location="Index!A1" display="Back to index" xr:uid="{B203E397-8120-4531-A70B-3D4066C935EC}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B785F-B39F-4FF8-B243-51AD514974A0}">
  <dimension ref="A1:K23"/>
  <sheetViews>
    <sheetView workbookViewId="0">
      <selection activeCell="K22" sqref="K22"/>
    </sheetView>
  </sheetViews>
  <sheetFormatPr baseColWidth="10" defaultColWidth="8.83203125" defaultRowHeight="15" x14ac:dyDescent="0.2"/>
  <sheetData>
    <row r="1" spans="1:11" ht="16" x14ac:dyDescent="0.2">
      <c r="A1" s="56" t="s">
        <v>100</v>
      </c>
      <c r="B1" s="9"/>
      <c r="C1" s="77"/>
      <c r="D1" s="156" t="s">
        <v>67</v>
      </c>
      <c r="E1" s="77"/>
      <c r="G1" s="77"/>
    </row>
    <row r="2" spans="1:11" x14ac:dyDescent="0.2">
      <c r="B2" s="9"/>
    </row>
    <row r="3" spans="1:11" x14ac:dyDescent="0.2">
      <c r="A3" s="102" t="s">
        <v>101</v>
      </c>
      <c r="B3" s="39"/>
      <c r="C3" s="77"/>
      <c r="D3" s="197" t="s">
        <v>102</v>
      </c>
      <c r="E3" s="9"/>
      <c r="G3" s="81" t="s">
        <v>103</v>
      </c>
    </row>
    <row r="4" spans="1:11" x14ac:dyDescent="0.2">
      <c r="A4" s="43" t="s">
        <v>104</v>
      </c>
      <c r="B4" s="103"/>
      <c r="C4" s="80"/>
      <c r="D4" s="197"/>
      <c r="E4" s="9"/>
      <c r="G4" s="77"/>
    </row>
    <row r="5" spans="1:11" ht="16" thickBot="1" x14ac:dyDescent="0.25">
      <c r="A5" s="103"/>
      <c r="B5" s="103"/>
      <c r="C5" s="80"/>
      <c r="G5" s="77"/>
    </row>
    <row r="6" spans="1:11" ht="17" thickTop="1" thickBot="1" x14ac:dyDescent="0.25">
      <c r="A6" s="154" t="s">
        <v>19</v>
      </c>
      <c r="B6" s="109" t="s">
        <v>66</v>
      </c>
      <c r="C6" s="77"/>
      <c r="D6" s="96" t="s">
        <v>23</v>
      </c>
      <c r="E6" s="235" t="s">
        <v>66</v>
      </c>
      <c r="F6" s="79"/>
      <c r="G6" s="154" t="s">
        <v>105</v>
      </c>
      <c r="H6" s="109" t="s">
        <v>66</v>
      </c>
    </row>
    <row r="7" spans="1:11" ht="16" thickTop="1" x14ac:dyDescent="0.2">
      <c r="A7" s="107">
        <v>10</v>
      </c>
      <c r="B7" s="108">
        <v>76</v>
      </c>
      <c r="C7" s="106"/>
      <c r="D7" s="97">
        <v>10</v>
      </c>
      <c r="E7" s="236">
        <v>76</v>
      </c>
      <c r="F7" s="237"/>
      <c r="G7" s="107">
        <v>10</v>
      </c>
      <c r="H7" s="108">
        <v>76</v>
      </c>
      <c r="K7" s="95"/>
    </row>
    <row r="8" spans="1:11" x14ac:dyDescent="0.2">
      <c r="A8" s="104">
        <v>9.5</v>
      </c>
      <c r="B8" s="40">
        <v>74</v>
      </c>
      <c r="C8" s="106"/>
      <c r="D8" s="98">
        <v>9</v>
      </c>
      <c r="E8" s="99">
        <v>74</v>
      </c>
      <c r="F8" s="237"/>
      <c r="G8" s="104">
        <v>9.5</v>
      </c>
      <c r="H8" s="40">
        <v>74</v>
      </c>
    </row>
    <row r="9" spans="1:11" x14ac:dyDescent="0.2">
      <c r="A9" s="104">
        <v>9</v>
      </c>
      <c r="B9" s="40">
        <v>72</v>
      </c>
      <c r="C9" s="106"/>
      <c r="D9" s="98">
        <v>8</v>
      </c>
      <c r="E9" s="99">
        <v>70</v>
      </c>
      <c r="F9" s="79"/>
      <c r="G9" s="104">
        <v>9</v>
      </c>
      <c r="H9" s="40">
        <v>70</v>
      </c>
    </row>
    <row r="10" spans="1:11" x14ac:dyDescent="0.2">
      <c r="A10" s="104">
        <v>8.5</v>
      </c>
      <c r="B10" s="40">
        <v>68</v>
      </c>
      <c r="C10" s="106"/>
      <c r="D10" s="98">
        <v>7</v>
      </c>
      <c r="E10" s="99">
        <v>65</v>
      </c>
      <c r="F10" s="79"/>
      <c r="G10" s="104">
        <v>8.5</v>
      </c>
      <c r="H10" s="40">
        <v>68</v>
      </c>
    </row>
    <row r="11" spans="1:11" x14ac:dyDescent="0.2">
      <c r="A11" s="104">
        <v>8</v>
      </c>
      <c r="B11" s="40">
        <v>66</v>
      </c>
      <c r="C11" s="106"/>
      <c r="D11" s="98">
        <v>6</v>
      </c>
      <c r="E11" s="99">
        <v>60</v>
      </c>
      <c r="F11" s="79"/>
      <c r="G11" s="104">
        <v>8</v>
      </c>
      <c r="H11" s="40">
        <v>66</v>
      </c>
    </row>
    <row r="12" spans="1:11" x14ac:dyDescent="0.2">
      <c r="A12" s="104">
        <v>7.5</v>
      </c>
      <c r="B12" s="40">
        <v>63</v>
      </c>
      <c r="C12" s="106"/>
      <c r="D12" s="98">
        <v>5</v>
      </c>
      <c r="E12" s="99">
        <v>50</v>
      </c>
      <c r="F12" s="79"/>
      <c r="G12" s="104">
        <v>7.5</v>
      </c>
      <c r="H12" s="40">
        <v>63</v>
      </c>
    </row>
    <row r="13" spans="1:11" x14ac:dyDescent="0.2">
      <c r="A13" s="104">
        <v>7</v>
      </c>
      <c r="B13" s="40">
        <v>60</v>
      </c>
      <c r="C13" s="106"/>
      <c r="D13" s="98">
        <v>4</v>
      </c>
      <c r="E13" s="99">
        <v>38</v>
      </c>
      <c r="F13" s="79"/>
      <c r="G13" s="104">
        <v>7</v>
      </c>
      <c r="H13" s="40">
        <v>60</v>
      </c>
    </row>
    <row r="14" spans="1:11" x14ac:dyDescent="0.2">
      <c r="A14" s="104">
        <v>6.5</v>
      </c>
      <c r="B14" s="40">
        <v>56</v>
      </c>
      <c r="C14" s="106"/>
      <c r="D14" s="98">
        <v>3</v>
      </c>
      <c r="E14" s="99">
        <v>30</v>
      </c>
      <c r="F14" s="79"/>
      <c r="G14" s="104">
        <v>6.5</v>
      </c>
      <c r="H14" s="40">
        <v>56</v>
      </c>
    </row>
    <row r="15" spans="1:11" x14ac:dyDescent="0.2">
      <c r="A15" s="104">
        <v>6</v>
      </c>
      <c r="B15" s="40">
        <v>53</v>
      </c>
      <c r="C15" s="106"/>
      <c r="D15" s="98">
        <v>2</v>
      </c>
      <c r="E15" s="99">
        <v>20</v>
      </c>
      <c r="F15" s="79"/>
      <c r="G15" s="104">
        <v>6</v>
      </c>
      <c r="H15" s="40">
        <v>53</v>
      </c>
    </row>
    <row r="16" spans="1:11" ht="16" thickBot="1" x14ac:dyDescent="0.25">
      <c r="A16" s="104">
        <v>5.5</v>
      </c>
      <c r="B16" s="40">
        <v>50</v>
      </c>
      <c r="C16" s="77"/>
      <c r="D16" s="100">
        <v>1</v>
      </c>
      <c r="E16" s="101">
        <v>10</v>
      </c>
      <c r="F16" s="79"/>
      <c r="G16" s="104">
        <v>5.5</v>
      </c>
      <c r="H16" s="40">
        <v>50</v>
      </c>
    </row>
    <row r="17" spans="1:9" ht="17" thickTop="1" thickBot="1" x14ac:dyDescent="0.25">
      <c r="A17" s="105">
        <v>5</v>
      </c>
      <c r="B17" s="42">
        <v>42</v>
      </c>
      <c r="C17" s="77"/>
      <c r="F17" s="79"/>
      <c r="G17" s="155">
        <v>5</v>
      </c>
      <c r="H17" s="42">
        <v>42</v>
      </c>
    </row>
    <row r="18" spans="1:9" ht="16" thickTop="1" x14ac:dyDescent="0.2">
      <c r="B18" s="77"/>
      <c r="C18" s="77"/>
      <c r="I18" s="9"/>
    </row>
    <row r="19" spans="1:9" x14ac:dyDescent="0.2">
      <c r="B19" s="9"/>
      <c r="C19" s="78"/>
      <c r="I19" s="9"/>
    </row>
    <row r="20" spans="1:9" x14ac:dyDescent="0.2">
      <c r="A20" s="156" t="s">
        <v>67</v>
      </c>
      <c r="B20" s="9"/>
      <c r="G20" s="9"/>
      <c r="H20" s="9"/>
      <c r="I20" s="9"/>
    </row>
    <row r="21" spans="1:9" x14ac:dyDescent="0.2">
      <c r="A21" s="9"/>
      <c r="B21" s="9"/>
      <c r="G21" s="9"/>
      <c r="H21" s="9"/>
      <c r="I21" s="9"/>
    </row>
    <row r="22" spans="1:9" x14ac:dyDescent="0.2">
      <c r="A22" s="9"/>
      <c r="B22" s="9"/>
      <c r="G22" s="9"/>
      <c r="H22" s="9"/>
      <c r="I22" s="9"/>
    </row>
    <row r="23" spans="1:9" x14ac:dyDescent="0.2">
      <c r="A23" s="9"/>
      <c r="B23" s="9"/>
      <c r="G23" s="3"/>
      <c r="H23" s="3"/>
      <c r="I23" s="3"/>
    </row>
  </sheetData>
  <hyperlinks>
    <hyperlink ref="D1" location="Index!A1" display="Back to index" xr:uid="{1B63E13E-6B11-4EA2-B3FE-566A1B7BD86C}"/>
    <hyperlink ref="A20" location="Index!A1" display="Back to index" xr:uid="{1303BDAA-4D65-4C78-B876-82C94D95BDA4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Index</vt:lpstr>
      <vt:lpstr>Belgium</vt:lpstr>
      <vt:lpstr>Denmark</vt:lpstr>
      <vt:lpstr>Finland</vt:lpstr>
      <vt:lpstr>German</vt:lpstr>
      <vt:lpstr>France</vt:lpstr>
      <vt:lpstr>Italy</vt:lpstr>
      <vt:lpstr>Netherlands</vt:lpstr>
      <vt:lpstr>Spain</vt:lpstr>
      <vt:lpstr>Sweden</vt:lpstr>
      <vt:lpstr>Switzerland</vt:lpstr>
      <vt:lpstr>Australia</vt:lpstr>
      <vt:lpstr>Asia</vt:lpstr>
      <vt:lpstr>North Americas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Celine</dc:creator>
  <cp:keywords/>
  <dc:description/>
  <cp:lastModifiedBy>Microsoft Office User</cp:lastModifiedBy>
  <cp:revision/>
  <dcterms:created xsi:type="dcterms:W3CDTF">2014-01-09T11:42:31Z</dcterms:created>
  <dcterms:modified xsi:type="dcterms:W3CDTF">2022-10-26T14:25:11Z</dcterms:modified>
  <cp:category/>
  <cp:contentStatus/>
</cp:coreProperties>
</file>